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15" firstSheet="1" activeTab="7"/>
  </bookViews>
  <sheets>
    <sheet name="алгебра" sheetId="2" r:id="rId1"/>
    <sheet name="геометрия" sheetId="3" r:id="rId2"/>
    <sheet name="физика" sheetId="4" r:id="rId3"/>
    <sheet name="биология" sheetId="5" r:id="rId4"/>
    <sheet name="химия" sheetId="6" r:id="rId5"/>
    <sheet name="ағылшын" sheetId="7" r:id="rId6"/>
    <sheet name="барлығы" sheetId="1" r:id="rId7"/>
    <sheet name="Лист8" sheetId="8" r:id="rId8"/>
  </sheets>
  <calcPr calcId="144525"/>
</workbook>
</file>

<file path=xl/sharedStrings.xml><?xml version="1.0" encoding="utf-8"?>
<sst xmlns="http://schemas.openxmlformats.org/spreadsheetml/2006/main" count="213" uniqueCount="76">
  <si>
    <t>Шағын жинақты мектептердің 2022-2023 оқу жылының 1-тоқсанының қорытындысы бойынша Математика,  Алгебра пәнінен білім сапасы</t>
  </si>
  <si>
    <t>№</t>
  </si>
  <si>
    <t>Мектеп атауы</t>
  </si>
  <si>
    <t>6-сынып (математика)</t>
  </si>
  <si>
    <t>7- сынып</t>
  </si>
  <si>
    <t>8-сынып</t>
  </si>
  <si>
    <t>9-сынып</t>
  </si>
  <si>
    <t>10-сынып</t>
  </si>
  <si>
    <t>11-сынып</t>
  </si>
  <si>
    <t>оқушы саны</t>
  </si>
  <si>
    <t>үлгерім</t>
  </si>
  <si>
    <t>білім сапасы</t>
  </si>
  <si>
    <t>Абай атындағы ЖОББМ</t>
  </si>
  <si>
    <t>Шағын жинақты мектептердің 2022-2023 оқу жылының 1-тоқсанының қорытындысы бойынша геометрия пәнінен білім сапасы</t>
  </si>
  <si>
    <t>Шағын жинақты мектептердің 2022-2023 оқу жылының 1-тоқсанының қорытындысы бойынша физика пәнінен білім сапасы</t>
  </si>
  <si>
    <t>Шағын жинақты мектептердің 2022-2023 оқу жылының 1-тоқсанының қорытындысы бойынша биология пәнінен білім сапасы</t>
  </si>
  <si>
    <t>Шағын жинақты мектептердің 2022-2023 оқу жылының 1-тоқсанының қорытындысы бойынша химия пәнінен білім сапасы</t>
  </si>
  <si>
    <t>Шағын жинақты мектептердің 2022-2023 оқу жылының 1-тоқсанының қорытындысы бойынша Ағылшын тілі пәнінен білім сапасы</t>
  </si>
  <si>
    <t xml:space="preserve">6-сынып </t>
  </si>
  <si>
    <t>Шағын жинақты мектептердің 2022-2023 оқу жылының 1-тоқсанының қорытындысы бойынша жалпы білім сапасы</t>
  </si>
  <si>
    <t>Оқушылар</t>
  </si>
  <si>
    <t xml:space="preserve">Білім сапасы % </t>
  </si>
  <si>
    <t>Жалпы бала саны</t>
  </si>
  <si>
    <t>1 сынып оқушылар саны</t>
  </si>
  <si>
    <t>2-11 сынып оқушылар саны</t>
  </si>
  <si>
    <t>үздік</t>
  </si>
  <si>
    <t>жақсы</t>
  </si>
  <si>
    <t>қанағаттанарлық</t>
  </si>
  <si>
    <t>қанағаттанарлықсыз</t>
  </si>
  <si>
    <t>барлығы</t>
  </si>
  <si>
    <t>%</t>
  </si>
  <si>
    <t>КГУ "Общеобразовательная средняя школа имени Абая"</t>
  </si>
  <si>
    <t xml:space="preserve">КГУ "Алтыкарасуская школа-сад" </t>
  </si>
  <si>
    <t xml:space="preserve">КГУ «Основная школа имени А.Молдагуловой» </t>
  </si>
  <si>
    <t>КГУ "Кумсайская основная средняя школа"</t>
  </si>
  <si>
    <t>КГУ "Теректинская школа-сад"</t>
  </si>
  <si>
    <t xml:space="preserve">КГУ «Жамбылская основная средняя школа» </t>
  </si>
  <si>
    <t xml:space="preserve">КГУ «Бабатайская основная средняя школа» </t>
  </si>
  <si>
    <t xml:space="preserve">КГУ "Основная средняя школа им. М.Ауэзова" </t>
  </si>
  <si>
    <t xml:space="preserve">КГУ «Кенестуская основная средняя школа» </t>
  </si>
  <si>
    <t xml:space="preserve">КГУ "Енбекшинская школа-сад" </t>
  </si>
  <si>
    <t>КГУ "Сартогайская основная средняя школа"</t>
  </si>
  <si>
    <t>КГУ "Сапаккульская средняя школа"</t>
  </si>
  <si>
    <t>КГУ "Саралжинская средняя школа имени А.Дербисалина"</t>
  </si>
  <si>
    <t xml:space="preserve">КГУ "Караойская школа-сад" </t>
  </si>
  <si>
    <t>КГУ "Екпеталская школа-сад"</t>
  </si>
  <si>
    <t xml:space="preserve">КГУ "Амангельдинская средняя школа" </t>
  </si>
  <si>
    <t xml:space="preserve">КГУ "Сагинская школа-сад" </t>
  </si>
  <si>
    <t xml:space="preserve">КГУ "Тайсойганская основная школа" </t>
  </si>
  <si>
    <t xml:space="preserve">КГУ "Сорколская средняя школа" </t>
  </si>
  <si>
    <t xml:space="preserve">КГУ "Акшатауская средняя школа" </t>
  </si>
  <si>
    <t>КГУ "Майтюбинская средняя школа"</t>
  </si>
  <si>
    <t xml:space="preserve">КГУ "Никельтауская средняя школа" </t>
  </si>
  <si>
    <t>КГУ "Онгарская средняя школа"</t>
  </si>
  <si>
    <t>КГУ "Сарысайская средняя школа"</t>
  </si>
  <si>
    <t>КГУ "Табантальская средняя школа"</t>
  </si>
  <si>
    <t>КГУ "Тасоткельская средняя школа"</t>
  </si>
  <si>
    <t>КГУ "Абайская основная школа"</t>
  </si>
  <si>
    <t>КГУ "Кызылсуская средняя школа"</t>
  </si>
  <si>
    <t xml:space="preserve">КГУ "Аккудукская средняя школа" </t>
  </si>
  <si>
    <t>КГУ "Кудыксайская основная школа"</t>
  </si>
  <si>
    <t>КГУ "Коктауская средняя школа"</t>
  </si>
  <si>
    <t>КГУ "Сатпаевская средняя школа"</t>
  </si>
  <si>
    <t>КГУ "Тассайская средняя школа"</t>
  </si>
  <si>
    <t>КГУ "Копинская средняя школа"</t>
  </si>
  <si>
    <t>КГУ "Сарыбулакская основная средняя школа"</t>
  </si>
  <si>
    <t>КГУ "Шокысуйская основная школа"</t>
  </si>
  <si>
    <t>КГУ "Алабасская основная средняя школа"</t>
  </si>
  <si>
    <t>КГУ "Актогайская общеобразовательная средняя школа"</t>
  </si>
  <si>
    <t xml:space="preserve">КГУ "Общеобразовательная средняя школа им.Т.Шанова" </t>
  </si>
  <si>
    <t>КГУ "Жанаконысская общеобразовательная средняя школа"</t>
  </si>
  <si>
    <t>КГУ "Карашокатская общеобразовательная средняя школа"</t>
  </si>
  <si>
    <t>КГУ "Общеобразовательная Коргантузская средняя школа"</t>
  </si>
  <si>
    <t>КГУ "Общеобразовательная средняя школа №7"</t>
  </si>
  <si>
    <t>КГУ "Белогорская основная школа"</t>
  </si>
  <si>
    <t>БАРЛЫҒЫ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</si>
</sst>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9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color theme="1"/>
      <name val="Arial"/>
      <charset val="204"/>
    </font>
    <font>
      <b/>
      <sz val="12"/>
      <color theme="1"/>
      <name val="Arial"/>
      <charset val="204"/>
    </font>
    <font>
      <b/>
      <sz val="12"/>
      <name val="Arial"/>
      <charset val="204"/>
    </font>
    <font>
      <sz val="12"/>
      <name val="Arial"/>
      <charset val="204"/>
    </font>
    <font>
      <b/>
      <sz val="9"/>
      <name val="Arial"/>
      <charset val="204"/>
    </font>
    <font>
      <sz val="9"/>
      <name val="Arial"/>
      <charset val="204"/>
    </font>
    <font>
      <sz val="10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theme="10"/>
      <name val="Calibri"/>
      <charset val="20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1" fillId="7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/>
  </cellStyleXfs>
  <cellXfs count="42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0" fillId="0" borderId="2" xfId="0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90"/>
    </xf>
    <xf numFmtId="0" fontId="6" fillId="2" borderId="2" xfId="41" applyFont="1" applyFill="1" applyBorder="1" applyAlignment="1">
      <alignment horizontal="center" vertical="center"/>
    </xf>
    <xf numFmtId="0" fontId="6" fillId="0" borderId="2" xfId="41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2" xfId="13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7" fillId="0" borderId="1" xfId="0" applyFont="1" applyFill="1" applyBorder="1" applyAlignment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Обычный 2" xfId="41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  <cellStyle name="Обычный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5"/>
  <sheetViews>
    <sheetView topLeftCell="F1" workbookViewId="0">
      <selection activeCell="AN16" sqref="AN16"/>
    </sheetView>
  </sheetViews>
  <sheetFormatPr defaultColWidth="9" defaultRowHeight="15"/>
  <cols>
    <col min="1" max="1" width="5.85714285714286" style="2" customWidth="1"/>
    <col min="2" max="2" width="43.2857142857143" style="3" customWidth="1"/>
    <col min="3" max="3" width="6.42857142857143" style="3" customWidth="1"/>
    <col min="4" max="4" width="3.28571428571429" style="3" customWidth="1"/>
    <col min="5" max="5" width="3.85714285714286" style="3" customWidth="1"/>
    <col min="6" max="6" width="3.42857142857143" style="3" customWidth="1"/>
    <col min="7" max="7" width="4.57142857142857" style="3" customWidth="1"/>
    <col min="8" max="9" width="5.14285714285714" style="3" customWidth="1"/>
    <col min="10" max="10" width="4.42857142857143" style="3" customWidth="1"/>
    <col min="11" max="11" width="4.71428571428571" style="3" customWidth="1"/>
    <col min="12" max="12" width="4.14285714285714" style="3" customWidth="1"/>
    <col min="13" max="13" width="4.28571428571429" style="3" customWidth="1"/>
    <col min="14" max="14" width="4.57142857142857" style="3" customWidth="1"/>
    <col min="15" max="16" width="5" style="3" customWidth="1"/>
    <col min="17" max="17" width="3.14285714285714" style="3" customWidth="1"/>
    <col min="18" max="18" width="4.28571428571429" style="3" customWidth="1"/>
    <col min="19" max="19" width="4.71428571428571" style="3" customWidth="1"/>
    <col min="20" max="20" width="4.85714285714286" style="3" customWidth="1"/>
    <col min="21" max="21" width="5.28571428571429" style="3" customWidth="1"/>
    <col min="22" max="22" width="5" style="3" customWidth="1"/>
    <col min="23" max="23" width="3.85714285714286" style="3" customWidth="1"/>
    <col min="24" max="24" width="4.57142857142857" style="3" customWidth="1"/>
    <col min="25" max="25" width="4.42857142857143" style="3" customWidth="1"/>
    <col min="26" max="26" width="5" style="3" customWidth="1"/>
    <col min="27" max="27" width="4.28571428571429" style="3" customWidth="1"/>
    <col min="28" max="28" width="4" style="3" customWidth="1"/>
    <col min="29" max="29" width="5.42857142857143" style="3" customWidth="1"/>
    <col min="30" max="30" width="4" style="3" customWidth="1"/>
    <col min="31" max="31" width="3.14285714285714" style="3" customWidth="1"/>
    <col min="32" max="32" width="3" style="3" customWidth="1"/>
    <col min="33" max="34" width="3.85714285714286" style="3" customWidth="1"/>
    <col min="35" max="35" width="4.85714285714286" style="3" customWidth="1"/>
    <col min="36" max="36" width="3.85714285714286" style="3" customWidth="1"/>
    <col min="37" max="37" width="4.42857142857143" style="3" customWidth="1"/>
    <col min="38" max="38" width="3.14285714285714" style="3" customWidth="1"/>
    <col min="39" max="39" width="4" style="3" customWidth="1"/>
    <col min="40" max="40" width="4.28571428571429" style="3" customWidth="1"/>
    <col min="41" max="41" width="4.71428571428571" style="3" customWidth="1"/>
    <col min="42" max="42" width="4.28571428571429" style="3" customWidth="1"/>
    <col min="43" max="43" width="5.28571428571429" style="3" customWidth="1"/>
    <col min="44" max="44" width="6" style="3" customWidth="1"/>
  </cols>
  <sheetData>
    <row r="1" spans="1:44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ht="15.75" spans="1:44">
      <c r="A2" s="6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="1" customFormat="1" customHeight="1" spans="1:44">
      <c r="A4" s="11" t="s">
        <v>1</v>
      </c>
      <c r="B4" s="11" t="s">
        <v>2</v>
      </c>
      <c r="C4" s="28" t="s">
        <v>3</v>
      </c>
      <c r="D4" s="29"/>
      <c r="E4" s="29"/>
      <c r="F4" s="29"/>
      <c r="G4" s="29"/>
      <c r="H4" s="29"/>
      <c r="I4" s="38"/>
      <c r="J4" s="28" t="s">
        <v>4</v>
      </c>
      <c r="K4" s="29"/>
      <c r="L4" s="29"/>
      <c r="M4" s="29"/>
      <c r="N4" s="29"/>
      <c r="O4" s="29"/>
      <c r="P4" s="38"/>
      <c r="Q4" s="28" t="s">
        <v>5</v>
      </c>
      <c r="R4" s="29"/>
      <c r="S4" s="29"/>
      <c r="T4" s="29"/>
      <c r="U4" s="29"/>
      <c r="V4" s="29"/>
      <c r="W4" s="38"/>
      <c r="X4" s="28" t="s">
        <v>6</v>
      </c>
      <c r="Y4" s="29"/>
      <c r="Z4" s="29"/>
      <c r="AA4" s="29"/>
      <c r="AB4" s="29"/>
      <c r="AC4" s="29"/>
      <c r="AD4" s="38"/>
      <c r="AE4" s="28" t="s">
        <v>7</v>
      </c>
      <c r="AF4" s="29"/>
      <c r="AG4" s="29"/>
      <c r="AH4" s="29"/>
      <c r="AI4" s="29"/>
      <c r="AJ4" s="29"/>
      <c r="AK4" s="38"/>
      <c r="AL4" s="28" t="s">
        <v>8</v>
      </c>
      <c r="AM4" s="29"/>
      <c r="AN4" s="29"/>
      <c r="AO4" s="29"/>
      <c r="AP4" s="29"/>
      <c r="AQ4" s="29"/>
      <c r="AR4" s="38"/>
    </row>
    <row r="5" s="1" customFormat="1" ht="70.5" customHeight="1" spans="1:44">
      <c r="A5" s="13"/>
      <c r="B5" s="16"/>
      <c r="C5" s="30" t="s">
        <v>9</v>
      </c>
      <c r="D5" s="31">
        <v>5</v>
      </c>
      <c r="E5" s="31">
        <v>4</v>
      </c>
      <c r="F5" s="31">
        <v>3</v>
      </c>
      <c r="G5" s="31">
        <v>2</v>
      </c>
      <c r="H5" s="32" t="s">
        <v>10</v>
      </c>
      <c r="I5" s="32" t="s">
        <v>11</v>
      </c>
      <c r="J5" s="30" t="s">
        <v>9</v>
      </c>
      <c r="K5" s="31">
        <v>5</v>
      </c>
      <c r="L5" s="31">
        <v>4</v>
      </c>
      <c r="M5" s="31">
        <v>3</v>
      </c>
      <c r="N5" s="31">
        <v>2</v>
      </c>
      <c r="O5" s="32" t="s">
        <v>10</v>
      </c>
      <c r="P5" s="32" t="s">
        <v>11</v>
      </c>
      <c r="Q5" s="30" t="s">
        <v>9</v>
      </c>
      <c r="R5" s="31">
        <v>5</v>
      </c>
      <c r="S5" s="31">
        <v>4</v>
      </c>
      <c r="T5" s="31">
        <v>3</v>
      </c>
      <c r="U5" s="31">
        <v>2</v>
      </c>
      <c r="V5" s="32" t="s">
        <v>10</v>
      </c>
      <c r="W5" s="32" t="s">
        <v>11</v>
      </c>
      <c r="X5" s="30" t="s">
        <v>9</v>
      </c>
      <c r="Y5" s="31">
        <v>5</v>
      </c>
      <c r="Z5" s="31">
        <v>4</v>
      </c>
      <c r="AA5" s="31">
        <v>3</v>
      </c>
      <c r="AB5" s="31">
        <v>2</v>
      </c>
      <c r="AC5" s="32" t="s">
        <v>10</v>
      </c>
      <c r="AD5" s="32" t="s">
        <v>11</v>
      </c>
      <c r="AE5" s="30" t="s">
        <v>9</v>
      </c>
      <c r="AF5" s="31">
        <v>5</v>
      </c>
      <c r="AG5" s="31">
        <v>4</v>
      </c>
      <c r="AH5" s="31">
        <v>3</v>
      </c>
      <c r="AI5" s="31">
        <v>2</v>
      </c>
      <c r="AJ5" s="32" t="s">
        <v>10</v>
      </c>
      <c r="AK5" s="32" t="s">
        <v>11</v>
      </c>
      <c r="AL5" s="30" t="s">
        <v>9</v>
      </c>
      <c r="AM5" s="31">
        <v>5</v>
      </c>
      <c r="AN5" s="31">
        <v>4</v>
      </c>
      <c r="AO5" s="31">
        <v>3</v>
      </c>
      <c r="AP5" s="31">
        <v>2</v>
      </c>
      <c r="AQ5" s="32" t="s">
        <v>10</v>
      </c>
      <c r="AR5" s="32" t="s">
        <v>11</v>
      </c>
    </row>
    <row r="6" s="1" customFormat="1" ht="15.75" customHeight="1" spans="1:44">
      <c r="A6" s="33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9"/>
      <c r="AM6" s="39"/>
      <c r="AN6" s="39"/>
      <c r="AO6" s="39"/>
      <c r="AP6" s="39"/>
      <c r="AQ6" s="39"/>
      <c r="AR6" s="39"/>
    </row>
    <row r="7" s="1" customFormat="1" spans="1:44">
      <c r="A7" s="20">
        <v>1</v>
      </c>
      <c r="B7" s="35" t="s">
        <v>12</v>
      </c>
      <c r="C7" s="35">
        <v>14</v>
      </c>
      <c r="D7" s="35">
        <v>5</v>
      </c>
      <c r="E7" s="35">
        <v>7</v>
      </c>
      <c r="F7" s="35">
        <v>2</v>
      </c>
      <c r="G7" s="35"/>
      <c r="H7" s="35">
        <v>100</v>
      </c>
      <c r="I7" s="35">
        <v>86</v>
      </c>
      <c r="J7" s="35">
        <v>12</v>
      </c>
      <c r="K7" s="35">
        <v>3</v>
      </c>
      <c r="L7" s="35">
        <v>2</v>
      </c>
      <c r="M7" s="35">
        <v>7</v>
      </c>
      <c r="N7" s="35"/>
      <c r="O7" s="35">
        <v>100</v>
      </c>
      <c r="P7" s="35">
        <v>42</v>
      </c>
      <c r="Q7" s="35">
        <v>7</v>
      </c>
      <c r="R7" s="35">
        <v>1</v>
      </c>
      <c r="S7" s="35">
        <v>3</v>
      </c>
      <c r="T7" s="35">
        <v>3</v>
      </c>
      <c r="U7" s="35"/>
      <c r="V7" s="35">
        <v>100</v>
      </c>
      <c r="W7" s="35">
        <v>57</v>
      </c>
      <c r="X7" s="35">
        <v>6</v>
      </c>
      <c r="Y7" s="35"/>
      <c r="Z7" s="35">
        <v>4</v>
      </c>
      <c r="AA7" s="35">
        <v>2</v>
      </c>
      <c r="AB7" s="35"/>
      <c r="AC7" s="35">
        <v>100</v>
      </c>
      <c r="AD7" s="35">
        <v>66</v>
      </c>
      <c r="AE7" s="35">
        <v>0</v>
      </c>
      <c r="AF7" s="35"/>
      <c r="AG7" s="35"/>
      <c r="AH7" s="35"/>
      <c r="AI7" s="35"/>
      <c r="AJ7" s="35">
        <v>0</v>
      </c>
      <c r="AK7" s="35"/>
      <c r="AL7" s="39">
        <v>7</v>
      </c>
      <c r="AM7" s="39">
        <v>1</v>
      </c>
      <c r="AN7" s="39">
        <v>2</v>
      </c>
      <c r="AO7" s="39">
        <v>4</v>
      </c>
      <c r="AP7" s="39"/>
      <c r="AQ7" s="39">
        <v>100</v>
      </c>
      <c r="AR7" s="39">
        <v>43</v>
      </c>
    </row>
    <row r="8" s="1" customFormat="1" spans="1:44">
      <c r="A8" s="20">
        <v>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9"/>
      <c r="AM8" s="39"/>
      <c r="AN8" s="39"/>
      <c r="AO8" s="39"/>
      <c r="AP8" s="39"/>
      <c r="AQ8" s="39"/>
      <c r="AR8" s="39"/>
    </row>
    <row r="9" s="1" customFormat="1" spans="1:44">
      <c r="A9" s="20">
        <v>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9"/>
      <c r="AM9" s="39"/>
      <c r="AN9" s="39"/>
      <c r="AO9" s="39"/>
      <c r="AP9" s="39"/>
      <c r="AQ9" s="39"/>
      <c r="AR9" s="39"/>
    </row>
    <row r="10" s="1" customFormat="1" spans="1:44">
      <c r="A10" s="20">
        <v>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9"/>
      <c r="AM10" s="39"/>
      <c r="AN10" s="39"/>
      <c r="AO10" s="39"/>
      <c r="AP10" s="39"/>
      <c r="AQ10" s="39"/>
      <c r="AR10" s="39"/>
    </row>
    <row r="11" s="1" customFormat="1" spans="1:44">
      <c r="A11" s="20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9"/>
      <c r="AM11" s="39"/>
      <c r="AN11" s="39"/>
      <c r="AO11" s="39"/>
      <c r="AP11" s="39"/>
      <c r="AQ11" s="39"/>
      <c r="AR11" s="39"/>
    </row>
    <row r="12" s="1" customFormat="1" spans="1:44">
      <c r="A12" s="20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9"/>
      <c r="AM12" s="39"/>
      <c r="AN12" s="39"/>
      <c r="AO12" s="39"/>
      <c r="AP12" s="39"/>
      <c r="AQ12" s="39"/>
      <c r="AR12" s="39"/>
    </row>
    <row r="13" s="1" customFormat="1" spans="1:44">
      <c r="A13" s="20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9"/>
      <c r="AM13" s="39"/>
      <c r="AN13" s="39"/>
      <c r="AO13" s="39"/>
      <c r="AP13" s="39"/>
      <c r="AQ13" s="39"/>
      <c r="AR13" s="39"/>
    </row>
    <row r="14" s="1" customFormat="1" spans="1:44">
      <c r="A14" s="20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9"/>
      <c r="AM14" s="39"/>
      <c r="AN14" s="39"/>
      <c r="AO14" s="39"/>
      <c r="AP14" s="39"/>
      <c r="AQ14" s="39"/>
      <c r="AR14" s="39"/>
    </row>
    <row r="15" s="1" customFormat="1" spans="1:44">
      <c r="A15" s="20">
        <v>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9"/>
      <c r="AM15" s="39"/>
      <c r="AN15" s="39"/>
      <c r="AO15" s="39"/>
      <c r="AP15" s="39"/>
      <c r="AQ15" s="39"/>
      <c r="AR15" s="39"/>
    </row>
    <row r="16" s="1" customFormat="1" spans="1:44">
      <c r="A16" s="20">
        <v>10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9"/>
      <c r="AM16" s="39"/>
      <c r="AN16" s="39"/>
      <c r="AO16" s="39"/>
      <c r="AP16" s="39"/>
      <c r="AQ16" s="39"/>
      <c r="AR16" s="39"/>
    </row>
    <row r="17" s="1" customFormat="1" spans="1:44">
      <c r="A17" s="20">
        <v>11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40"/>
      <c r="AM17" s="40"/>
      <c r="AN17" s="40"/>
      <c r="AO17" s="40"/>
      <c r="AP17" s="40"/>
      <c r="AQ17" s="40"/>
      <c r="AR17" s="40"/>
    </row>
    <row r="18" s="1" customFormat="1" spans="1:44">
      <c r="A18" s="20">
        <v>12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40"/>
      <c r="AM18" s="40"/>
      <c r="AN18" s="40"/>
      <c r="AO18" s="40"/>
      <c r="AP18" s="40"/>
      <c r="AQ18" s="40"/>
      <c r="AR18" s="40"/>
    </row>
    <row r="19" s="1" customFormat="1" spans="1:44">
      <c r="A19" s="20">
        <v>13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40"/>
      <c r="AM19" s="40"/>
      <c r="AN19" s="40"/>
      <c r="AO19" s="40"/>
      <c r="AP19" s="40"/>
      <c r="AQ19" s="40"/>
      <c r="AR19" s="40"/>
    </row>
    <row r="20" s="1" customFormat="1" spans="1:44">
      <c r="A20" s="20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40"/>
      <c r="AM20" s="40"/>
      <c r="AN20" s="40"/>
      <c r="AO20" s="40"/>
      <c r="AP20" s="40"/>
      <c r="AQ20" s="40"/>
      <c r="AR20" s="40"/>
    </row>
    <row r="21" s="1" customFormat="1" spans="1:44">
      <c r="A21" s="20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40"/>
      <c r="AM21" s="40"/>
      <c r="AN21" s="40"/>
      <c r="AO21" s="40"/>
      <c r="AP21" s="40"/>
      <c r="AQ21" s="40"/>
      <c r="AR21" s="40"/>
    </row>
    <row r="22" s="1" customFormat="1" spans="1:44">
      <c r="A22" s="20">
        <v>16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40"/>
      <c r="AM22" s="40"/>
      <c r="AN22" s="40"/>
      <c r="AO22" s="40"/>
      <c r="AP22" s="40"/>
      <c r="AQ22" s="40"/>
      <c r="AR22" s="40"/>
    </row>
    <row r="23" s="1" customFormat="1" spans="1:44">
      <c r="A23" s="20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41"/>
      <c r="AM23" s="41"/>
      <c r="AN23" s="41"/>
      <c r="AO23" s="41"/>
      <c r="AP23" s="41"/>
      <c r="AQ23" s="41"/>
      <c r="AR23" s="41"/>
    </row>
    <row r="24" s="1" customFormat="1" spans="1:44">
      <c r="A24" s="20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40"/>
      <c r="AM24" s="40"/>
      <c r="AN24" s="40"/>
      <c r="AO24" s="40"/>
      <c r="AP24" s="40"/>
      <c r="AQ24" s="40"/>
      <c r="AR24" s="40"/>
    </row>
    <row r="25" s="1" customFormat="1" spans="1:44">
      <c r="A25" s="20">
        <v>19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40"/>
      <c r="AM25" s="40"/>
      <c r="AN25" s="40"/>
      <c r="AO25" s="40"/>
      <c r="AP25" s="40"/>
      <c r="AQ25" s="40"/>
      <c r="AR25" s="40"/>
    </row>
    <row r="26" s="1" customFormat="1" spans="1:44">
      <c r="A26" s="20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40"/>
      <c r="AM26" s="40"/>
      <c r="AN26" s="40"/>
      <c r="AO26" s="40"/>
      <c r="AP26" s="40"/>
      <c r="AQ26" s="40"/>
      <c r="AR26" s="40"/>
    </row>
    <row r="27" s="1" customFormat="1" spans="1:44">
      <c r="A27" s="20">
        <v>21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40"/>
      <c r="AM27" s="40"/>
      <c r="AN27" s="40"/>
      <c r="AO27" s="40"/>
      <c r="AP27" s="40"/>
      <c r="AQ27" s="40"/>
      <c r="AR27" s="40"/>
    </row>
    <row r="28" s="1" customFormat="1" spans="1:44">
      <c r="A28" s="20">
        <v>22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</row>
    <row r="29" s="1" customFormat="1" spans="1:44">
      <c r="A29" s="20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  <row r="30" s="1" customFormat="1" spans="1:44">
      <c r="A30" s="20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="1" customFormat="1" spans="1:44">
      <c r="A31" s="20">
        <v>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="1" customFormat="1" spans="1:44">
      <c r="A32" s="20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  <row r="33" s="1" customFormat="1" spans="1:44">
      <c r="A33" s="20">
        <v>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</row>
    <row r="34" s="1" customFormat="1" spans="1:44">
      <c r="A34" s="20">
        <v>28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</row>
    <row r="35" s="1" customFormat="1" spans="1:44">
      <c r="A35" s="20">
        <v>29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</row>
  </sheetData>
  <mergeCells count="8">
    <mergeCell ref="C4:I4"/>
    <mergeCell ref="J4:P4"/>
    <mergeCell ref="Q4:W4"/>
    <mergeCell ref="X4:AD4"/>
    <mergeCell ref="AE4:AK4"/>
    <mergeCell ref="AL4:AR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5"/>
  <sheetViews>
    <sheetView topLeftCell="B1" workbookViewId="0">
      <selection activeCell="AF14" sqref="AF14"/>
    </sheetView>
  </sheetViews>
  <sheetFormatPr defaultColWidth="9" defaultRowHeight="15"/>
  <cols>
    <col min="1" max="1" width="5.85714285714286" style="2" customWidth="1"/>
    <col min="2" max="2" width="43.2857142857143" style="3" customWidth="1"/>
    <col min="3" max="3" width="4.42857142857143" style="3" customWidth="1"/>
    <col min="4" max="4" width="4.71428571428571" style="3" customWidth="1"/>
    <col min="5" max="5" width="4.14285714285714" style="3" customWidth="1"/>
    <col min="6" max="6" width="4.28571428571429" style="3" customWidth="1"/>
    <col min="7" max="7" width="4.57142857142857" style="3" customWidth="1"/>
    <col min="8" max="9" width="5" style="3" customWidth="1"/>
    <col min="10" max="10" width="3.14285714285714" style="3" customWidth="1"/>
    <col min="11" max="11" width="4.28571428571429" style="3" customWidth="1"/>
    <col min="12" max="12" width="4.71428571428571" style="3" customWidth="1"/>
    <col min="13" max="13" width="4.85714285714286" style="3" customWidth="1"/>
    <col min="14" max="14" width="5.28571428571429" style="3" customWidth="1"/>
    <col min="15" max="16" width="3.85714285714286" style="3" customWidth="1"/>
    <col min="17" max="17" width="4.57142857142857" style="3" customWidth="1"/>
    <col min="18" max="18" width="4.42857142857143" style="3" customWidth="1"/>
    <col min="19" max="19" width="5" style="3" customWidth="1"/>
    <col min="20" max="20" width="4.28571428571429" style="3" customWidth="1"/>
    <col min="21" max="23" width="4" style="3" customWidth="1"/>
    <col min="24" max="24" width="3.14285714285714" style="3" customWidth="1"/>
    <col min="25" max="25" width="3" style="3" customWidth="1"/>
    <col min="26" max="27" width="3.85714285714286" style="3" customWidth="1"/>
    <col min="28" max="28" width="4.85714285714286" style="3" customWidth="1"/>
    <col min="29" max="29" width="3.85714285714286" style="3" customWidth="1"/>
    <col min="30" max="30" width="4.42857142857143" style="3" customWidth="1"/>
    <col min="31" max="31" width="3.14285714285714" style="3" customWidth="1"/>
    <col min="32" max="32" width="4" style="3" customWidth="1"/>
    <col min="33" max="33" width="4.28571428571429" style="3" customWidth="1"/>
    <col min="34" max="34" width="4.71428571428571" style="3" customWidth="1"/>
    <col min="35" max="35" width="4.28571428571429" style="3" customWidth="1"/>
    <col min="36" max="36" width="5.28571428571429" style="3" customWidth="1"/>
    <col min="37" max="37" width="6" style="3" customWidth="1"/>
  </cols>
  <sheetData>
    <row r="1" spans="1:37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5.75" spans="1:37">
      <c r="A2" s="6"/>
      <c r="B2" s="10" t="s">
        <v>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="1" customFormat="1" customHeight="1" spans="1:37">
      <c r="A4" s="11" t="s">
        <v>1</v>
      </c>
      <c r="B4" s="11" t="s">
        <v>2</v>
      </c>
      <c r="C4" s="28" t="s">
        <v>4</v>
      </c>
      <c r="D4" s="29"/>
      <c r="E4" s="29"/>
      <c r="F4" s="29"/>
      <c r="G4" s="29"/>
      <c r="H4" s="29"/>
      <c r="I4" s="38"/>
      <c r="J4" s="28" t="s">
        <v>5</v>
      </c>
      <c r="K4" s="29"/>
      <c r="L4" s="29"/>
      <c r="M4" s="29"/>
      <c r="N4" s="29"/>
      <c r="O4" s="29"/>
      <c r="P4" s="38"/>
      <c r="Q4" s="28" t="s">
        <v>6</v>
      </c>
      <c r="R4" s="29"/>
      <c r="S4" s="29"/>
      <c r="T4" s="29"/>
      <c r="U4" s="29"/>
      <c r="V4" s="29"/>
      <c r="W4" s="38"/>
      <c r="X4" s="28" t="s">
        <v>7</v>
      </c>
      <c r="Y4" s="29"/>
      <c r="Z4" s="29"/>
      <c r="AA4" s="29"/>
      <c r="AB4" s="29"/>
      <c r="AC4" s="29"/>
      <c r="AD4" s="38"/>
      <c r="AE4" s="28" t="s">
        <v>8</v>
      </c>
      <c r="AF4" s="29"/>
      <c r="AG4" s="29"/>
      <c r="AH4" s="29"/>
      <c r="AI4" s="29"/>
      <c r="AJ4" s="29"/>
      <c r="AK4" s="38"/>
    </row>
    <row r="5" s="1" customFormat="1" ht="70.5" customHeight="1" spans="1:37">
      <c r="A5" s="13"/>
      <c r="B5" s="16"/>
      <c r="C5" s="30" t="s">
        <v>9</v>
      </c>
      <c r="D5" s="31">
        <v>5</v>
      </c>
      <c r="E5" s="31">
        <v>4</v>
      </c>
      <c r="F5" s="31">
        <v>3</v>
      </c>
      <c r="G5" s="31">
        <v>2</v>
      </c>
      <c r="H5" s="32" t="s">
        <v>10</v>
      </c>
      <c r="I5" s="32" t="s">
        <v>11</v>
      </c>
      <c r="J5" s="30" t="s">
        <v>9</v>
      </c>
      <c r="K5" s="31">
        <v>5</v>
      </c>
      <c r="L5" s="31">
        <v>4</v>
      </c>
      <c r="M5" s="31">
        <v>3</v>
      </c>
      <c r="N5" s="31">
        <v>2</v>
      </c>
      <c r="O5" s="32" t="s">
        <v>10</v>
      </c>
      <c r="P5" s="32" t="s">
        <v>11</v>
      </c>
      <c r="Q5" s="30" t="s">
        <v>9</v>
      </c>
      <c r="R5" s="31">
        <v>5</v>
      </c>
      <c r="S5" s="31">
        <v>4</v>
      </c>
      <c r="T5" s="31">
        <v>3</v>
      </c>
      <c r="U5" s="31">
        <v>2</v>
      </c>
      <c r="V5" s="32" t="s">
        <v>10</v>
      </c>
      <c r="W5" s="32" t="s">
        <v>11</v>
      </c>
      <c r="X5" s="30" t="s">
        <v>9</v>
      </c>
      <c r="Y5" s="31">
        <v>5</v>
      </c>
      <c r="Z5" s="31">
        <v>4</v>
      </c>
      <c r="AA5" s="31">
        <v>3</v>
      </c>
      <c r="AB5" s="31">
        <v>2</v>
      </c>
      <c r="AC5" s="32" t="s">
        <v>10</v>
      </c>
      <c r="AD5" s="32" t="s">
        <v>11</v>
      </c>
      <c r="AE5" s="30" t="s">
        <v>9</v>
      </c>
      <c r="AF5" s="31">
        <v>5</v>
      </c>
      <c r="AG5" s="31">
        <v>4</v>
      </c>
      <c r="AH5" s="31">
        <v>3</v>
      </c>
      <c r="AI5" s="31">
        <v>2</v>
      </c>
      <c r="AJ5" s="32" t="s">
        <v>10</v>
      </c>
      <c r="AK5" s="32" t="s">
        <v>11</v>
      </c>
    </row>
    <row r="6" s="1" customFormat="1" ht="15.75" customHeight="1" spans="1:37">
      <c r="A6" s="33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9"/>
      <c r="AF6" s="39"/>
      <c r="AG6" s="39"/>
      <c r="AH6" s="39"/>
      <c r="AI6" s="39"/>
      <c r="AJ6" s="39"/>
      <c r="AK6" s="39"/>
    </row>
    <row r="7" s="1" customFormat="1" spans="1:37">
      <c r="A7" s="20">
        <v>1</v>
      </c>
      <c r="B7" s="35" t="s"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9">
        <v>7</v>
      </c>
      <c r="AF7" s="39">
        <v>2</v>
      </c>
      <c r="AG7" s="39">
        <v>1</v>
      </c>
      <c r="AH7" s="39">
        <v>4</v>
      </c>
      <c r="AI7" s="39"/>
      <c r="AJ7" s="39">
        <v>100</v>
      </c>
      <c r="AK7" s="39">
        <v>43</v>
      </c>
    </row>
    <row r="8" s="1" customFormat="1" spans="1:37">
      <c r="A8" s="20">
        <v>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9"/>
      <c r="AF8" s="39"/>
      <c r="AG8" s="39"/>
      <c r="AH8" s="39"/>
      <c r="AI8" s="39"/>
      <c r="AJ8" s="39"/>
      <c r="AK8" s="39"/>
    </row>
    <row r="9" s="1" customFormat="1" spans="1:37">
      <c r="A9" s="20">
        <v>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9"/>
      <c r="AF9" s="39"/>
      <c r="AG9" s="39"/>
      <c r="AH9" s="39"/>
      <c r="AI9" s="39"/>
      <c r="AJ9" s="39"/>
      <c r="AK9" s="39"/>
    </row>
    <row r="10" s="1" customFormat="1" spans="1:37">
      <c r="A10" s="20">
        <v>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9"/>
      <c r="AF10" s="39"/>
      <c r="AG10" s="39"/>
      <c r="AH10" s="39"/>
      <c r="AI10" s="39"/>
      <c r="AJ10" s="39"/>
      <c r="AK10" s="39"/>
    </row>
    <row r="11" s="1" customFormat="1" spans="1:37">
      <c r="A11" s="20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9"/>
      <c r="AF11" s="39"/>
      <c r="AG11" s="39"/>
      <c r="AH11" s="39"/>
      <c r="AI11" s="39"/>
      <c r="AJ11" s="39"/>
      <c r="AK11" s="39"/>
    </row>
    <row r="12" s="1" customFormat="1" spans="1:37">
      <c r="A12" s="20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9"/>
      <c r="AF12" s="39"/>
      <c r="AG12" s="39"/>
      <c r="AH12" s="39"/>
      <c r="AI12" s="39"/>
      <c r="AJ12" s="39"/>
      <c r="AK12" s="39"/>
    </row>
    <row r="13" s="1" customFormat="1" spans="1:37">
      <c r="A13" s="20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9"/>
      <c r="AF13" s="39"/>
      <c r="AG13" s="39"/>
      <c r="AH13" s="39"/>
      <c r="AI13" s="39"/>
      <c r="AJ13" s="39"/>
      <c r="AK13" s="39"/>
    </row>
    <row r="14" s="1" customFormat="1" spans="1:37">
      <c r="A14" s="20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9"/>
      <c r="AF14" s="39"/>
      <c r="AG14" s="39"/>
      <c r="AH14" s="39"/>
      <c r="AI14" s="39"/>
      <c r="AJ14" s="39"/>
      <c r="AK14" s="39"/>
    </row>
    <row r="15" s="1" customFormat="1" spans="1:37">
      <c r="A15" s="20">
        <v>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9"/>
      <c r="AF15" s="39"/>
      <c r="AG15" s="39"/>
      <c r="AH15" s="39"/>
      <c r="AI15" s="39"/>
      <c r="AJ15" s="39"/>
      <c r="AK15" s="39"/>
    </row>
    <row r="16" s="1" customFormat="1" spans="1:37">
      <c r="A16" s="20">
        <v>10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9"/>
      <c r="AF16" s="39"/>
      <c r="AG16" s="39"/>
      <c r="AH16" s="39"/>
      <c r="AI16" s="39"/>
      <c r="AJ16" s="39"/>
      <c r="AK16" s="39"/>
    </row>
    <row r="17" s="1" customFormat="1" spans="1:37">
      <c r="A17" s="20">
        <v>11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40"/>
      <c r="AF17" s="40"/>
      <c r="AG17" s="40"/>
      <c r="AH17" s="40"/>
      <c r="AI17" s="40"/>
      <c r="AJ17" s="40"/>
      <c r="AK17" s="40"/>
    </row>
    <row r="18" s="1" customFormat="1" spans="1:37">
      <c r="A18" s="20">
        <v>12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40"/>
      <c r="AF18" s="40"/>
      <c r="AG18" s="40"/>
      <c r="AH18" s="40"/>
      <c r="AI18" s="40"/>
      <c r="AJ18" s="40"/>
      <c r="AK18" s="40"/>
    </row>
    <row r="19" s="1" customFormat="1" spans="1:37">
      <c r="A19" s="20">
        <v>13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40"/>
      <c r="AF19" s="40"/>
      <c r="AG19" s="40"/>
      <c r="AH19" s="40"/>
      <c r="AI19" s="40"/>
      <c r="AJ19" s="40"/>
      <c r="AK19" s="40"/>
    </row>
    <row r="20" s="1" customFormat="1" spans="1:37">
      <c r="A20" s="20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40"/>
      <c r="AF20" s="40"/>
      <c r="AG20" s="40"/>
      <c r="AH20" s="40"/>
      <c r="AI20" s="40"/>
      <c r="AJ20" s="40"/>
      <c r="AK20" s="40"/>
    </row>
    <row r="21" s="1" customFormat="1" spans="1:37">
      <c r="A21" s="20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40"/>
      <c r="AF21" s="40"/>
      <c r="AG21" s="40"/>
      <c r="AH21" s="40"/>
      <c r="AI21" s="40"/>
      <c r="AJ21" s="40"/>
      <c r="AK21" s="40"/>
    </row>
    <row r="22" s="1" customFormat="1" spans="1:37">
      <c r="A22" s="20">
        <v>16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40"/>
      <c r="AF22" s="40"/>
      <c r="AG22" s="40"/>
      <c r="AH22" s="40"/>
      <c r="AI22" s="40"/>
      <c r="AJ22" s="40"/>
      <c r="AK22" s="40"/>
    </row>
    <row r="23" s="1" customFormat="1" spans="1:37">
      <c r="A23" s="20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1"/>
      <c r="AF23" s="41"/>
      <c r="AG23" s="41"/>
      <c r="AH23" s="41"/>
      <c r="AI23" s="41"/>
      <c r="AJ23" s="41"/>
      <c r="AK23" s="41"/>
    </row>
    <row r="24" s="1" customFormat="1" spans="1:37">
      <c r="A24" s="20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40"/>
      <c r="AF24" s="40"/>
      <c r="AG24" s="40"/>
      <c r="AH24" s="40"/>
      <c r="AI24" s="40"/>
      <c r="AJ24" s="40"/>
      <c r="AK24" s="40"/>
    </row>
    <row r="25" s="1" customFormat="1" spans="1:37">
      <c r="A25" s="20">
        <v>19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40"/>
      <c r="AF25" s="40"/>
      <c r="AG25" s="40"/>
      <c r="AH25" s="40"/>
      <c r="AI25" s="40"/>
      <c r="AJ25" s="40"/>
      <c r="AK25" s="40"/>
    </row>
    <row r="26" s="1" customFormat="1" spans="1:37">
      <c r="A26" s="20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40"/>
      <c r="AF26" s="40"/>
      <c r="AG26" s="40"/>
      <c r="AH26" s="40"/>
      <c r="AI26" s="40"/>
      <c r="AJ26" s="40"/>
      <c r="AK26" s="40"/>
    </row>
    <row r="27" s="1" customFormat="1" spans="1:37">
      <c r="A27" s="20">
        <v>21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40"/>
      <c r="AF27" s="40"/>
      <c r="AG27" s="40"/>
      <c r="AH27" s="40"/>
      <c r="AI27" s="40"/>
      <c r="AJ27" s="40"/>
      <c r="AK27" s="40"/>
    </row>
    <row r="28" s="1" customFormat="1" spans="1:37">
      <c r="A28" s="20">
        <v>22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s="1" customFormat="1" spans="1:37">
      <c r="A29" s="20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="1" customFormat="1" spans="1:37">
      <c r="A30" s="20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1" s="1" customFormat="1" spans="1:37">
      <c r="A31" s="20">
        <v>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="1" customFormat="1" spans="1:37">
      <c r="A32" s="20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</row>
    <row r="33" s="1" customFormat="1" spans="1:37">
      <c r="A33" s="20">
        <v>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</row>
    <row r="34" s="1" customFormat="1" spans="1:37">
      <c r="A34" s="20">
        <v>28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="1" customFormat="1" spans="1:37">
      <c r="A35" s="20">
        <v>29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</sheetData>
  <mergeCells count="7">
    <mergeCell ref="C4:I4"/>
    <mergeCell ref="J4:P4"/>
    <mergeCell ref="Q4:W4"/>
    <mergeCell ref="X4:AD4"/>
    <mergeCell ref="AE4:AK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5"/>
  <sheetViews>
    <sheetView workbookViewId="0">
      <selection activeCell="W19" sqref="W19"/>
    </sheetView>
  </sheetViews>
  <sheetFormatPr defaultColWidth="9" defaultRowHeight="15"/>
  <cols>
    <col min="1" max="1" width="5.85714285714286" style="2" customWidth="1"/>
    <col min="2" max="2" width="43.2857142857143" style="3" customWidth="1"/>
    <col min="3" max="3" width="3.14285714285714" style="3" customWidth="1"/>
    <col min="4" max="4" width="4.28571428571429" style="3" customWidth="1"/>
    <col min="5" max="5" width="4.71428571428571" style="3" customWidth="1"/>
    <col min="6" max="6" width="4.85714285714286" style="3" customWidth="1"/>
    <col min="7" max="7" width="5.28571428571429" style="3" customWidth="1"/>
    <col min="8" max="8" width="5.42857142857143" style="3" customWidth="1"/>
    <col min="9" max="9" width="5.57142857142857" style="3" customWidth="1"/>
    <col min="10" max="10" width="4.57142857142857" style="3" customWidth="1"/>
    <col min="11" max="11" width="4.42857142857143" style="3" customWidth="1"/>
    <col min="12" max="12" width="5" style="3" customWidth="1"/>
    <col min="13" max="13" width="4.28571428571429" style="3" customWidth="1"/>
    <col min="14" max="14" width="4" style="3" customWidth="1"/>
    <col min="15" max="15" width="5.42857142857143" style="3" customWidth="1"/>
    <col min="16" max="16" width="4" style="3" customWidth="1"/>
    <col min="17" max="17" width="3.14285714285714" style="3" customWidth="1"/>
    <col min="18" max="18" width="3" style="3" customWidth="1"/>
    <col min="19" max="20" width="3.85714285714286" style="3" customWidth="1"/>
    <col min="21" max="21" width="4.85714285714286" style="3" customWidth="1"/>
    <col min="22" max="22" width="3.85714285714286" style="3" customWidth="1"/>
    <col min="23" max="23" width="4.42857142857143" style="3" customWidth="1"/>
    <col min="24" max="24" width="3.14285714285714" style="3" customWidth="1"/>
    <col min="25" max="25" width="4" style="3" customWidth="1"/>
    <col min="26" max="26" width="4.28571428571429" style="3" customWidth="1"/>
    <col min="27" max="27" width="4.71428571428571" style="3" customWidth="1"/>
    <col min="28" max="28" width="4.28571428571429" style="3" customWidth="1"/>
    <col min="29" max="29" width="5.28571428571429" style="3" customWidth="1"/>
    <col min="30" max="30" width="6" style="3" customWidth="1"/>
  </cols>
  <sheetData>
    <row r="1" spans="1:30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15.75" spans="1:30">
      <c r="A2" s="6"/>
      <c r="B2" s="10" t="s">
        <v>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="1" customFormat="1" customHeight="1" spans="1:30">
      <c r="A4" s="11" t="s">
        <v>1</v>
      </c>
      <c r="B4" s="11" t="s">
        <v>2</v>
      </c>
      <c r="C4" s="28" t="s">
        <v>5</v>
      </c>
      <c r="D4" s="29"/>
      <c r="E4" s="29"/>
      <c r="F4" s="29"/>
      <c r="G4" s="29"/>
      <c r="H4" s="29"/>
      <c r="I4" s="38"/>
      <c r="J4" s="28" t="s">
        <v>6</v>
      </c>
      <c r="K4" s="29"/>
      <c r="L4" s="29"/>
      <c r="M4" s="29"/>
      <c r="N4" s="29"/>
      <c r="O4" s="29"/>
      <c r="P4" s="38"/>
      <c r="Q4" s="28" t="s">
        <v>7</v>
      </c>
      <c r="R4" s="29"/>
      <c r="S4" s="29"/>
      <c r="T4" s="29"/>
      <c r="U4" s="29"/>
      <c r="V4" s="29"/>
      <c r="W4" s="38"/>
      <c r="X4" s="28" t="s">
        <v>8</v>
      </c>
      <c r="Y4" s="29"/>
      <c r="Z4" s="29"/>
      <c r="AA4" s="29"/>
      <c r="AB4" s="29"/>
      <c r="AC4" s="29"/>
      <c r="AD4" s="38"/>
    </row>
    <row r="5" s="1" customFormat="1" ht="70.5" customHeight="1" spans="1:30">
      <c r="A5" s="13"/>
      <c r="B5" s="16"/>
      <c r="C5" s="30" t="s">
        <v>9</v>
      </c>
      <c r="D5" s="31">
        <v>5</v>
      </c>
      <c r="E5" s="31">
        <v>4</v>
      </c>
      <c r="F5" s="31">
        <v>3</v>
      </c>
      <c r="G5" s="31">
        <v>2</v>
      </c>
      <c r="H5" s="32" t="s">
        <v>10</v>
      </c>
      <c r="I5" s="32" t="s">
        <v>11</v>
      </c>
      <c r="J5" s="30" t="s">
        <v>9</v>
      </c>
      <c r="K5" s="31">
        <v>5</v>
      </c>
      <c r="L5" s="31">
        <v>4</v>
      </c>
      <c r="M5" s="31">
        <v>3</v>
      </c>
      <c r="N5" s="31">
        <v>2</v>
      </c>
      <c r="O5" s="32" t="s">
        <v>10</v>
      </c>
      <c r="P5" s="32" t="s">
        <v>11</v>
      </c>
      <c r="Q5" s="30" t="s">
        <v>9</v>
      </c>
      <c r="R5" s="31">
        <v>5</v>
      </c>
      <c r="S5" s="31">
        <v>4</v>
      </c>
      <c r="T5" s="31">
        <v>3</v>
      </c>
      <c r="U5" s="31">
        <v>2</v>
      </c>
      <c r="V5" s="32" t="s">
        <v>10</v>
      </c>
      <c r="W5" s="32" t="s">
        <v>11</v>
      </c>
      <c r="X5" s="30" t="s">
        <v>9</v>
      </c>
      <c r="Y5" s="31">
        <v>5</v>
      </c>
      <c r="Z5" s="31">
        <v>4</v>
      </c>
      <c r="AA5" s="31">
        <v>3</v>
      </c>
      <c r="AB5" s="31">
        <v>2</v>
      </c>
      <c r="AC5" s="32" t="s">
        <v>10</v>
      </c>
      <c r="AD5" s="32" t="s">
        <v>11</v>
      </c>
    </row>
    <row r="6" s="1" customFormat="1" ht="15.75" customHeight="1" spans="1:30">
      <c r="A6" s="33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9"/>
      <c r="Y6" s="39"/>
      <c r="Z6" s="39"/>
      <c r="AA6" s="39"/>
      <c r="AB6" s="39"/>
      <c r="AC6" s="39"/>
      <c r="AD6" s="39"/>
    </row>
    <row r="7" s="1" customFormat="1" spans="1:30">
      <c r="A7" s="20">
        <v>1</v>
      </c>
      <c r="B7" s="35" t="s">
        <v>12</v>
      </c>
      <c r="C7" s="35">
        <v>7</v>
      </c>
      <c r="D7" s="35">
        <v>3</v>
      </c>
      <c r="E7" s="35">
        <v>4</v>
      </c>
      <c r="F7" s="35"/>
      <c r="G7" s="35"/>
      <c r="H7" s="35">
        <v>100</v>
      </c>
      <c r="I7" s="35">
        <v>100</v>
      </c>
      <c r="J7" s="35">
        <v>6</v>
      </c>
      <c r="K7" s="35"/>
      <c r="L7" s="35">
        <v>4</v>
      </c>
      <c r="M7" s="35">
        <v>2</v>
      </c>
      <c r="N7" s="35"/>
      <c r="O7" s="35">
        <v>100</v>
      </c>
      <c r="P7" s="35">
        <v>67</v>
      </c>
      <c r="Q7" s="35">
        <v>0</v>
      </c>
      <c r="R7" s="35">
        <v>0</v>
      </c>
      <c r="S7" s="35"/>
      <c r="T7" s="35"/>
      <c r="U7" s="35"/>
      <c r="V7" s="35"/>
      <c r="W7" s="35"/>
      <c r="X7" s="39"/>
      <c r="Y7" s="39"/>
      <c r="Z7" s="39"/>
      <c r="AA7" s="39"/>
      <c r="AB7" s="39"/>
      <c r="AC7" s="39"/>
      <c r="AD7" s="39"/>
    </row>
    <row r="8" s="1" customFormat="1" spans="1:30">
      <c r="A8" s="20">
        <v>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9"/>
      <c r="Y8" s="39"/>
      <c r="Z8" s="39"/>
      <c r="AA8" s="39"/>
      <c r="AB8" s="39"/>
      <c r="AC8" s="39"/>
      <c r="AD8" s="39"/>
    </row>
    <row r="9" s="1" customFormat="1" spans="1:30">
      <c r="A9" s="20">
        <v>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9"/>
      <c r="Y9" s="39"/>
      <c r="Z9" s="39"/>
      <c r="AA9" s="39"/>
      <c r="AB9" s="39"/>
      <c r="AC9" s="39"/>
      <c r="AD9" s="39"/>
    </row>
    <row r="10" s="1" customFormat="1" spans="1:30">
      <c r="A10" s="20">
        <v>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9"/>
      <c r="Y10" s="39"/>
      <c r="Z10" s="39"/>
      <c r="AA10" s="39"/>
      <c r="AB10" s="39"/>
      <c r="AC10" s="39"/>
      <c r="AD10" s="39"/>
    </row>
    <row r="11" s="1" customFormat="1" spans="1:30">
      <c r="A11" s="20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9"/>
      <c r="Y11" s="39"/>
      <c r="Z11" s="39"/>
      <c r="AA11" s="39"/>
      <c r="AB11" s="39"/>
      <c r="AC11" s="39"/>
      <c r="AD11" s="39"/>
    </row>
    <row r="12" s="1" customFormat="1" spans="1:30">
      <c r="A12" s="20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9"/>
      <c r="Y12" s="39"/>
      <c r="Z12" s="39"/>
      <c r="AA12" s="39"/>
      <c r="AB12" s="39"/>
      <c r="AC12" s="39"/>
      <c r="AD12" s="39"/>
    </row>
    <row r="13" s="1" customFormat="1" spans="1:30">
      <c r="A13" s="20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9"/>
      <c r="Y13" s="39"/>
      <c r="Z13" s="39"/>
      <c r="AA13" s="39"/>
      <c r="AB13" s="39"/>
      <c r="AC13" s="39"/>
      <c r="AD13" s="39"/>
    </row>
    <row r="14" s="1" customFormat="1" spans="1:30">
      <c r="A14" s="20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9"/>
      <c r="Y14" s="39"/>
      <c r="Z14" s="39"/>
      <c r="AA14" s="39"/>
      <c r="AB14" s="39"/>
      <c r="AC14" s="39"/>
      <c r="AD14" s="39"/>
    </row>
    <row r="15" s="1" customFormat="1" spans="1:30">
      <c r="A15" s="20">
        <v>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9"/>
      <c r="Y15" s="39"/>
      <c r="Z15" s="39"/>
      <c r="AA15" s="39"/>
      <c r="AB15" s="39"/>
      <c r="AC15" s="39"/>
      <c r="AD15" s="39"/>
    </row>
    <row r="16" s="1" customFormat="1" spans="1:30">
      <c r="A16" s="20">
        <v>10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9"/>
      <c r="Y16" s="39"/>
      <c r="Z16" s="39"/>
      <c r="AA16" s="39"/>
      <c r="AB16" s="39"/>
      <c r="AC16" s="39"/>
      <c r="AD16" s="39"/>
    </row>
    <row r="17" s="1" customFormat="1" spans="1:30">
      <c r="A17" s="20">
        <v>11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40"/>
      <c r="Y17" s="40"/>
      <c r="Z17" s="40"/>
      <c r="AA17" s="40"/>
      <c r="AB17" s="40"/>
      <c r="AC17" s="40"/>
      <c r="AD17" s="40"/>
    </row>
    <row r="18" s="1" customFormat="1" spans="1:30">
      <c r="A18" s="20">
        <v>12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40"/>
      <c r="Y18" s="40"/>
      <c r="Z18" s="40"/>
      <c r="AA18" s="40"/>
      <c r="AB18" s="40"/>
      <c r="AC18" s="40"/>
      <c r="AD18" s="40"/>
    </row>
    <row r="19" s="1" customFormat="1" spans="1:30">
      <c r="A19" s="20">
        <v>13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40"/>
      <c r="Y19" s="40"/>
      <c r="Z19" s="40"/>
      <c r="AA19" s="40"/>
      <c r="AB19" s="40"/>
      <c r="AC19" s="40"/>
      <c r="AD19" s="40"/>
    </row>
    <row r="20" s="1" customFormat="1" spans="1:30">
      <c r="A20" s="20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40"/>
      <c r="Y20" s="40"/>
      <c r="Z20" s="40"/>
      <c r="AA20" s="40"/>
      <c r="AB20" s="40"/>
      <c r="AC20" s="40"/>
      <c r="AD20" s="40"/>
    </row>
    <row r="21" s="1" customFormat="1" spans="1:30">
      <c r="A21" s="20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40"/>
      <c r="Y21" s="40"/>
      <c r="Z21" s="40"/>
      <c r="AA21" s="40"/>
      <c r="AB21" s="40"/>
      <c r="AC21" s="40"/>
      <c r="AD21" s="40"/>
    </row>
    <row r="22" s="1" customFormat="1" spans="1:30">
      <c r="A22" s="20">
        <v>16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40"/>
      <c r="Y22" s="40"/>
      <c r="Z22" s="40"/>
      <c r="AA22" s="40"/>
      <c r="AB22" s="40"/>
      <c r="AC22" s="40"/>
      <c r="AD22" s="40"/>
    </row>
    <row r="23" s="1" customFormat="1" spans="1:30">
      <c r="A23" s="20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41"/>
      <c r="Y23" s="41"/>
      <c r="Z23" s="41"/>
      <c r="AA23" s="41"/>
      <c r="AB23" s="41"/>
      <c r="AC23" s="41"/>
      <c r="AD23" s="41"/>
    </row>
    <row r="24" s="1" customFormat="1" spans="1:30">
      <c r="A24" s="20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40"/>
      <c r="Y24" s="40"/>
      <c r="Z24" s="40"/>
      <c r="AA24" s="40"/>
      <c r="AB24" s="40"/>
      <c r="AC24" s="40"/>
      <c r="AD24" s="40"/>
    </row>
    <row r="25" s="1" customFormat="1" spans="1:30">
      <c r="A25" s="20">
        <v>19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40"/>
      <c r="Y25" s="40"/>
      <c r="Z25" s="40"/>
      <c r="AA25" s="40"/>
      <c r="AB25" s="40"/>
      <c r="AC25" s="40"/>
      <c r="AD25" s="40"/>
    </row>
    <row r="26" s="1" customFormat="1" spans="1:30">
      <c r="A26" s="20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40"/>
      <c r="Y26" s="40"/>
      <c r="Z26" s="40"/>
      <c r="AA26" s="40"/>
      <c r="AB26" s="40"/>
      <c r="AC26" s="40"/>
      <c r="AD26" s="40"/>
    </row>
    <row r="27" s="1" customFormat="1" spans="1:30">
      <c r="A27" s="20">
        <v>21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40"/>
      <c r="Y27" s="40"/>
      <c r="Z27" s="40"/>
      <c r="AA27" s="40"/>
      <c r="AB27" s="40"/>
      <c r="AC27" s="40"/>
      <c r="AD27" s="40"/>
    </row>
    <row r="28" s="1" customFormat="1" spans="1:30">
      <c r="A28" s="20">
        <v>22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="1" customFormat="1" spans="1:30">
      <c r="A29" s="20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="1" customFormat="1" spans="1:30">
      <c r="A30" s="20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="1" customFormat="1" spans="1:30">
      <c r="A31" s="20">
        <v>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="1" customFormat="1" spans="1:30">
      <c r="A32" s="20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s="1" customFormat="1" spans="1:30">
      <c r="A33" s="20">
        <v>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="1" customFormat="1" spans="1:30">
      <c r="A34" s="20">
        <v>28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="1" customFormat="1" spans="1:30">
      <c r="A35" s="20">
        <v>29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</sheetData>
  <mergeCells count="6">
    <mergeCell ref="C4:I4"/>
    <mergeCell ref="J4:P4"/>
    <mergeCell ref="Q4:W4"/>
    <mergeCell ref="X4:AD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5"/>
  <sheetViews>
    <sheetView workbookViewId="0">
      <selection activeCell="AC14" sqref="AC14"/>
    </sheetView>
  </sheetViews>
  <sheetFormatPr defaultColWidth="9" defaultRowHeight="15"/>
  <cols>
    <col min="1" max="1" width="5.85714285714286" style="2" customWidth="1"/>
    <col min="2" max="2" width="43.2857142857143" style="3" customWidth="1"/>
    <col min="3" max="3" width="4.42857142857143" style="3" customWidth="1"/>
    <col min="4" max="4" width="4.71428571428571" style="3" customWidth="1"/>
    <col min="5" max="5" width="4.14285714285714" style="3" customWidth="1"/>
    <col min="6" max="6" width="4.28571428571429" style="3" customWidth="1"/>
    <col min="7" max="7" width="4.57142857142857" style="3" customWidth="1"/>
    <col min="8" max="9" width="5" style="3" customWidth="1"/>
    <col min="10" max="10" width="3.14285714285714" style="3" customWidth="1"/>
    <col min="11" max="11" width="4.28571428571429" style="3" customWidth="1"/>
    <col min="12" max="12" width="4.71428571428571" style="3" customWidth="1"/>
    <col min="13" max="13" width="4.85714285714286" style="3" customWidth="1"/>
    <col min="14" max="14" width="5.28571428571429" style="3" customWidth="1"/>
    <col min="15" max="15" width="5.42857142857143" style="3" customWidth="1"/>
    <col min="16" max="16" width="5.57142857142857" style="3" customWidth="1"/>
    <col min="17" max="17" width="4.57142857142857" style="3" customWidth="1"/>
    <col min="18" max="18" width="4.42857142857143" style="3" customWidth="1"/>
    <col min="19" max="19" width="5" style="3" customWidth="1"/>
    <col min="20" max="20" width="4.28571428571429" style="3" customWidth="1"/>
    <col min="21" max="21" width="4" style="3" customWidth="1"/>
    <col min="22" max="22" width="5.57142857142857" style="3" customWidth="1"/>
    <col min="23" max="23" width="4" style="3" customWidth="1"/>
    <col min="24" max="24" width="3.14285714285714" style="3" customWidth="1"/>
    <col min="25" max="25" width="3" style="3" customWidth="1"/>
    <col min="26" max="27" width="3.85714285714286" style="3" customWidth="1"/>
    <col min="28" max="28" width="4.85714285714286" style="3" customWidth="1"/>
    <col min="29" max="29" width="3.85714285714286" style="3" customWidth="1"/>
    <col min="30" max="30" width="4.42857142857143" style="3" customWidth="1"/>
    <col min="31" max="31" width="3.14285714285714" style="3" customWidth="1"/>
    <col min="32" max="32" width="4" style="3" customWidth="1"/>
    <col min="33" max="33" width="4.28571428571429" style="3" customWidth="1"/>
    <col min="34" max="34" width="4.71428571428571" style="3" customWidth="1"/>
    <col min="35" max="35" width="4.28571428571429" style="3" customWidth="1"/>
    <col min="36" max="36" width="5.28571428571429" style="3" customWidth="1"/>
    <col min="37" max="37" width="6" style="3" customWidth="1"/>
  </cols>
  <sheetData>
    <row r="1" spans="1:37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5.75" spans="1:37">
      <c r="A2" s="6"/>
      <c r="B2" s="10" t="s">
        <v>15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="1" customFormat="1" customHeight="1" spans="1:37">
      <c r="A4" s="11" t="s">
        <v>1</v>
      </c>
      <c r="B4" s="11" t="s">
        <v>2</v>
      </c>
      <c r="C4" s="28" t="s">
        <v>4</v>
      </c>
      <c r="D4" s="29"/>
      <c r="E4" s="29"/>
      <c r="F4" s="29"/>
      <c r="G4" s="29"/>
      <c r="H4" s="29"/>
      <c r="I4" s="38"/>
      <c r="J4" s="28" t="s">
        <v>5</v>
      </c>
      <c r="K4" s="29"/>
      <c r="L4" s="29"/>
      <c r="M4" s="29"/>
      <c r="N4" s="29"/>
      <c r="O4" s="29"/>
      <c r="P4" s="38"/>
      <c r="Q4" s="28" t="s">
        <v>6</v>
      </c>
      <c r="R4" s="29"/>
      <c r="S4" s="29"/>
      <c r="T4" s="29"/>
      <c r="U4" s="29"/>
      <c r="V4" s="29"/>
      <c r="W4" s="38"/>
      <c r="X4" s="28" t="s">
        <v>7</v>
      </c>
      <c r="Y4" s="29"/>
      <c r="Z4" s="29"/>
      <c r="AA4" s="29"/>
      <c r="AB4" s="29"/>
      <c r="AC4" s="29"/>
      <c r="AD4" s="38"/>
      <c r="AE4" s="28" t="s">
        <v>8</v>
      </c>
      <c r="AF4" s="29"/>
      <c r="AG4" s="29"/>
      <c r="AH4" s="29"/>
      <c r="AI4" s="29"/>
      <c r="AJ4" s="29"/>
      <c r="AK4" s="38"/>
    </row>
    <row r="5" s="1" customFormat="1" ht="70.5" customHeight="1" spans="1:37">
      <c r="A5" s="13"/>
      <c r="B5" s="16"/>
      <c r="C5" s="30" t="s">
        <v>9</v>
      </c>
      <c r="D5" s="31">
        <v>5</v>
      </c>
      <c r="E5" s="31">
        <v>4</v>
      </c>
      <c r="F5" s="31">
        <v>3</v>
      </c>
      <c r="G5" s="31">
        <v>2</v>
      </c>
      <c r="H5" s="32" t="s">
        <v>10</v>
      </c>
      <c r="I5" s="32" t="s">
        <v>11</v>
      </c>
      <c r="J5" s="30" t="s">
        <v>9</v>
      </c>
      <c r="K5" s="31">
        <v>5</v>
      </c>
      <c r="L5" s="31">
        <v>4</v>
      </c>
      <c r="M5" s="31">
        <v>3</v>
      </c>
      <c r="N5" s="31">
        <v>2</v>
      </c>
      <c r="O5" s="32" t="s">
        <v>10</v>
      </c>
      <c r="P5" s="32" t="s">
        <v>11</v>
      </c>
      <c r="Q5" s="30" t="s">
        <v>9</v>
      </c>
      <c r="R5" s="31">
        <v>5</v>
      </c>
      <c r="S5" s="31">
        <v>4</v>
      </c>
      <c r="T5" s="31">
        <v>3</v>
      </c>
      <c r="U5" s="31">
        <v>2</v>
      </c>
      <c r="V5" s="32" t="s">
        <v>10</v>
      </c>
      <c r="W5" s="32" t="s">
        <v>11</v>
      </c>
      <c r="X5" s="30" t="s">
        <v>9</v>
      </c>
      <c r="Y5" s="31">
        <v>5</v>
      </c>
      <c r="Z5" s="31">
        <v>4</v>
      </c>
      <c r="AA5" s="31">
        <v>3</v>
      </c>
      <c r="AB5" s="31">
        <v>2</v>
      </c>
      <c r="AC5" s="32" t="s">
        <v>10</v>
      </c>
      <c r="AD5" s="32" t="s">
        <v>11</v>
      </c>
      <c r="AE5" s="30" t="s">
        <v>9</v>
      </c>
      <c r="AF5" s="31">
        <v>5</v>
      </c>
      <c r="AG5" s="31">
        <v>4</v>
      </c>
      <c r="AH5" s="31">
        <v>3</v>
      </c>
      <c r="AI5" s="31">
        <v>2</v>
      </c>
      <c r="AJ5" s="32" t="s">
        <v>10</v>
      </c>
      <c r="AK5" s="32" t="s">
        <v>11</v>
      </c>
    </row>
    <row r="6" s="1" customFormat="1" ht="15.75" customHeight="1" spans="1:37">
      <c r="A6" s="33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9"/>
      <c r="AF6" s="39"/>
      <c r="AG6" s="39"/>
      <c r="AH6" s="39"/>
      <c r="AI6" s="39"/>
      <c r="AJ6" s="39"/>
      <c r="AK6" s="39"/>
    </row>
    <row r="7" s="1" customFormat="1" spans="1:37">
      <c r="A7" s="20">
        <v>1</v>
      </c>
      <c r="B7" s="35" t="s">
        <v>12</v>
      </c>
      <c r="C7" s="35">
        <v>12</v>
      </c>
      <c r="D7" s="35">
        <v>3</v>
      </c>
      <c r="E7" s="35">
        <v>2</v>
      </c>
      <c r="F7" s="35">
        <v>7</v>
      </c>
      <c r="G7" s="35"/>
      <c r="H7" s="35">
        <v>100</v>
      </c>
      <c r="I7" s="35">
        <v>42</v>
      </c>
      <c r="J7" s="35">
        <v>7</v>
      </c>
      <c r="K7" s="35">
        <v>3</v>
      </c>
      <c r="L7" s="35">
        <v>4</v>
      </c>
      <c r="M7" s="35"/>
      <c r="N7" s="35"/>
      <c r="O7" s="35">
        <v>100</v>
      </c>
      <c r="P7" s="35">
        <v>100</v>
      </c>
      <c r="Q7" s="35">
        <v>6</v>
      </c>
      <c r="R7" s="35"/>
      <c r="S7" s="35">
        <v>4</v>
      </c>
      <c r="T7" s="35">
        <v>2</v>
      </c>
      <c r="U7" s="35"/>
      <c r="V7" s="35">
        <v>100</v>
      </c>
      <c r="W7" s="35">
        <v>67</v>
      </c>
      <c r="X7" s="35"/>
      <c r="Y7" s="35"/>
      <c r="Z7" s="35"/>
      <c r="AA7" s="35"/>
      <c r="AB7" s="35"/>
      <c r="AC7" s="35"/>
      <c r="AD7" s="35"/>
      <c r="AE7" s="39">
        <v>7</v>
      </c>
      <c r="AF7" s="39">
        <v>2</v>
      </c>
      <c r="AG7" s="39">
        <v>2</v>
      </c>
      <c r="AH7" s="39">
        <v>3</v>
      </c>
      <c r="AI7" s="39"/>
      <c r="AJ7" s="39">
        <v>100</v>
      </c>
      <c r="AK7" s="39">
        <v>57.1</v>
      </c>
    </row>
    <row r="8" s="1" customFormat="1" spans="1:37">
      <c r="A8" s="20">
        <v>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9"/>
      <c r="AF8" s="39"/>
      <c r="AG8" s="39"/>
      <c r="AH8" s="39"/>
      <c r="AI8" s="39"/>
      <c r="AJ8" s="39"/>
      <c r="AK8" s="39"/>
    </row>
    <row r="9" s="1" customFormat="1" spans="1:37">
      <c r="A9" s="20">
        <v>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9"/>
      <c r="AF9" s="39"/>
      <c r="AG9" s="39"/>
      <c r="AH9" s="39"/>
      <c r="AI9" s="39"/>
      <c r="AJ9" s="39"/>
      <c r="AK9" s="39"/>
    </row>
    <row r="10" s="1" customFormat="1" spans="1:37">
      <c r="A10" s="20">
        <v>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9"/>
      <c r="AF10" s="39"/>
      <c r="AG10" s="39"/>
      <c r="AH10" s="39"/>
      <c r="AI10" s="39"/>
      <c r="AJ10" s="39"/>
      <c r="AK10" s="39"/>
    </row>
    <row r="11" s="1" customFormat="1" spans="1:37">
      <c r="A11" s="20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9"/>
      <c r="AF11" s="39"/>
      <c r="AG11" s="39"/>
      <c r="AH11" s="39"/>
      <c r="AI11" s="39"/>
      <c r="AJ11" s="39"/>
      <c r="AK11" s="39"/>
    </row>
    <row r="12" s="1" customFormat="1" spans="1:37">
      <c r="A12" s="20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9"/>
      <c r="AF12" s="39"/>
      <c r="AG12" s="39"/>
      <c r="AH12" s="39"/>
      <c r="AI12" s="39"/>
      <c r="AJ12" s="39"/>
      <c r="AK12" s="39"/>
    </row>
    <row r="13" s="1" customFormat="1" spans="1:37">
      <c r="A13" s="20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9"/>
      <c r="AF13" s="39"/>
      <c r="AG13" s="39"/>
      <c r="AH13" s="39"/>
      <c r="AI13" s="39"/>
      <c r="AJ13" s="39"/>
      <c r="AK13" s="39"/>
    </row>
    <row r="14" s="1" customFormat="1" spans="1:37">
      <c r="A14" s="20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9"/>
      <c r="AF14" s="39"/>
      <c r="AG14" s="39"/>
      <c r="AH14" s="39"/>
      <c r="AI14" s="39"/>
      <c r="AJ14" s="39"/>
      <c r="AK14" s="39"/>
    </row>
    <row r="15" s="1" customFormat="1" spans="1:37">
      <c r="A15" s="20">
        <v>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9"/>
      <c r="AF15" s="39"/>
      <c r="AG15" s="39"/>
      <c r="AH15" s="39"/>
      <c r="AI15" s="39"/>
      <c r="AJ15" s="39"/>
      <c r="AK15" s="39"/>
    </row>
    <row r="16" s="1" customFormat="1" spans="1:37">
      <c r="A16" s="20">
        <v>10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9"/>
      <c r="AF16" s="39"/>
      <c r="AG16" s="39"/>
      <c r="AH16" s="39"/>
      <c r="AI16" s="39"/>
      <c r="AJ16" s="39"/>
      <c r="AK16" s="39"/>
    </row>
    <row r="17" s="1" customFormat="1" spans="1:37">
      <c r="A17" s="20">
        <v>11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40"/>
      <c r="AF17" s="40"/>
      <c r="AG17" s="40"/>
      <c r="AH17" s="40"/>
      <c r="AI17" s="40"/>
      <c r="AJ17" s="40"/>
      <c r="AK17" s="40"/>
    </row>
    <row r="18" s="1" customFormat="1" spans="1:37">
      <c r="A18" s="20">
        <v>12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40"/>
      <c r="AF18" s="40"/>
      <c r="AG18" s="40"/>
      <c r="AH18" s="40"/>
      <c r="AI18" s="40"/>
      <c r="AJ18" s="40"/>
      <c r="AK18" s="40"/>
    </row>
    <row r="19" s="1" customFormat="1" spans="1:37">
      <c r="A19" s="20">
        <v>13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40"/>
      <c r="AF19" s="40"/>
      <c r="AG19" s="40"/>
      <c r="AH19" s="40"/>
      <c r="AI19" s="40"/>
      <c r="AJ19" s="40"/>
      <c r="AK19" s="40"/>
    </row>
    <row r="20" s="1" customFormat="1" spans="1:37">
      <c r="A20" s="20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40"/>
      <c r="AF20" s="40"/>
      <c r="AG20" s="40"/>
      <c r="AH20" s="40"/>
      <c r="AI20" s="40"/>
      <c r="AJ20" s="40"/>
      <c r="AK20" s="40"/>
    </row>
    <row r="21" s="1" customFormat="1" spans="1:37">
      <c r="A21" s="20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40"/>
      <c r="AF21" s="40"/>
      <c r="AG21" s="40"/>
      <c r="AH21" s="40"/>
      <c r="AI21" s="40"/>
      <c r="AJ21" s="40"/>
      <c r="AK21" s="40"/>
    </row>
    <row r="22" s="1" customFormat="1" spans="1:37">
      <c r="A22" s="20">
        <v>16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40"/>
      <c r="AF22" s="40"/>
      <c r="AG22" s="40"/>
      <c r="AH22" s="40"/>
      <c r="AI22" s="40"/>
      <c r="AJ22" s="40"/>
      <c r="AK22" s="40"/>
    </row>
    <row r="23" s="1" customFormat="1" spans="1:37">
      <c r="A23" s="20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1"/>
      <c r="AF23" s="41"/>
      <c r="AG23" s="41"/>
      <c r="AH23" s="41"/>
      <c r="AI23" s="41"/>
      <c r="AJ23" s="41"/>
      <c r="AK23" s="41"/>
    </row>
    <row r="24" s="1" customFormat="1" spans="1:37">
      <c r="A24" s="20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40"/>
      <c r="AF24" s="40"/>
      <c r="AG24" s="40"/>
      <c r="AH24" s="40"/>
      <c r="AI24" s="40"/>
      <c r="AJ24" s="40"/>
      <c r="AK24" s="40"/>
    </row>
    <row r="25" s="1" customFormat="1" spans="1:37">
      <c r="A25" s="20">
        <v>19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40"/>
      <c r="AF25" s="40"/>
      <c r="AG25" s="40"/>
      <c r="AH25" s="40"/>
      <c r="AI25" s="40"/>
      <c r="AJ25" s="40"/>
      <c r="AK25" s="40"/>
    </row>
    <row r="26" s="1" customFormat="1" spans="1:37">
      <c r="A26" s="20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40"/>
      <c r="AF26" s="40"/>
      <c r="AG26" s="40"/>
      <c r="AH26" s="40"/>
      <c r="AI26" s="40"/>
      <c r="AJ26" s="40"/>
      <c r="AK26" s="40"/>
    </row>
    <row r="27" s="1" customFormat="1" spans="1:37">
      <c r="A27" s="20">
        <v>21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40"/>
      <c r="AF27" s="40"/>
      <c r="AG27" s="40"/>
      <c r="AH27" s="40"/>
      <c r="AI27" s="40"/>
      <c r="AJ27" s="40"/>
      <c r="AK27" s="40"/>
    </row>
    <row r="28" s="1" customFormat="1" spans="1:37">
      <c r="A28" s="20">
        <v>22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s="1" customFormat="1" spans="1:37">
      <c r="A29" s="20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="1" customFormat="1" spans="1:37">
      <c r="A30" s="20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1" s="1" customFormat="1" spans="1:37">
      <c r="A31" s="20">
        <v>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="1" customFormat="1" spans="1:37">
      <c r="A32" s="20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</row>
    <row r="33" s="1" customFormat="1" spans="1:37">
      <c r="A33" s="20">
        <v>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</row>
    <row r="34" s="1" customFormat="1" spans="1:37">
      <c r="A34" s="20">
        <v>28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="1" customFormat="1" spans="1:37">
      <c r="A35" s="20">
        <v>29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</sheetData>
  <mergeCells count="7">
    <mergeCell ref="C4:I4"/>
    <mergeCell ref="J4:P4"/>
    <mergeCell ref="Q4:W4"/>
    <mergeCell ref="X4:AD4"/>
    <mergeCell ref="AE4:AK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5"/>
  <sheetViews>
    <sheetView topLeftCell="B1" workbookViewId="0">
      <selection activeCell="AH15" sqref="AH15"/>
    </sheetView>
  </sheetViews>
  <sheetFormatPr defaultColWidth="9" defaultRowHeight="15"/>
  <cols>
    <col min="1" max="1" width="5.85714285714286" style="2" customWidth="1"/>
    <col min="2" max="2" width="43.2857142857143" style="3" customWidth="1"/>
    <col min="3" max="3" width="4.42857142857143" style="3" customWidth="1"/>
    <col min="4" max="4" width="4.71428571428571" style="3" customWidth="1"/>
    <col min="5" max="5" width="4.14285714285714" style="3" customWidth="1"/>
    <col min="6" max="6" width="4.28571428571429" style="3" customWidth="1"/>
    <col min="7" max="7" width="4.57142857142857" style="3" customWidth="1"/>
    <col min="8" max="9" width="5" style="3" customWidth="1"/>
    <col min="10" max="10" width="3.14285714285714" style="3" customWidth="1"/>
    <col min="11" max="11" width="4.28571428571429" style="3" customWidth="1"/>
    <col min="12" max="12" width="4.71428571428571" style="3" customWidth="1"/>
    <col min="13" max="13" width="4.85714285714286" style="3" customWidth="1"/>
    <col min="14" max="14" width="5.28571428571429" style="3" customWidth="1"/>
    <col min="15" max="15" width="6.14285714285714" style="3" customWidth="1"/>
    <col min="16" max="16" width="5.57142857142857" style="3" customWidth="1"/>
    <col min="17" max="17" width="4.57142857142857" style="3" customWidth="1"/>
    <col min="18" max="18" width="4.42857142857143" style="3" customWidth="1"/>
    <col min="19" max="19" width="5" style="3" customWidth="1"/>
    <col min="20" max="20" width="4.28571428571429" style="3" customWidth="1"/>
    <col min="21" max="21" width="4" style="3" customWidth="1"/>
    <col min="22" max="22" width="5.42857142857143" style="3" customWidth="1"/>
    <col min="23" max="23" width="4" style="3" customWidth="1"/>
    <col min="24" max="24" width="3.14285714285714" style="3" customWidth="1"/>
    <col min="25" max="25" width="3" style="3" customWidth="1"/>
    <col min="26" max="27" width="3.85714285714286" style="3" customWidth="1"/>
    <col min="28" max="28" width="4.85714285714286" style="3" customWidth="1"/>
    <col min="29" max="29" width="3.85714285714286" style="3" customWidth="1"/>
    <col min="30" max="30" width="4.42857142857143" style="3" customWidth="1"/>
    <col min="31" max="31" width="3.14285714285714" style="3" customWidth="1"/>
    <col min="32" max="32" width="4" style="3" customWidth="1"/>
    <col min="33" max="33" width="4.28571428571429" style="3" customWidth="1"/>
    <col min="34" max="34" width="4.71428571428571" style="3" customWidth="1"/>
    <col min="35" max="35" width="4.28571428571429" style="3" customWidth="1"/>
    <col min="36" max="36" width="5.28571428571429" style="3" customWidth="1"/>
    <col min="37" max="37" width="6" style="3" customWidth="1"/>
  </cols>
  <sheetData>
    <row r="1" spans="1:37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5.75" spans="1:37">
      <c r="A2" s="6"/>
      <c r="B2" s="10" t="s">
        <v>16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="1" customFormat="1" customHeight="1" spans="1:37">
      <c r="A4" s="11" t="s">
        <v>1</v>
      </c>
      <c r="B4" s="11" t="s">
        <v>2</v>
      </c>
      <c r="C4" s="28" t="s">
        <v>4</v>
      </c>
      <c r="D4" s="29"/>
      <c r="E4" s="29"/>
      <c r="F4" s="29"/>
      <c r="G4" s="29"/>
      <c r="H4" s="29"/>
      <c r="I4" s="38"/>
      <c r="J4" s="28" t="s">
        <v>5</v>
      </c>
      <c r="K4" s="29"/>
      <c r="L4" s="29"/>
      <c r="M4" s="29"/>
      <c r="N4" s="29"/>
      <c r="O4" s="29"/>
      <c r="P4" s="38"/>
      <c r="Q4" s="28" t="s">
        <v>6</v>
      </c>
      <c r="R4" s="29"/>
      <c r="S4" s="29"/>
      <c r="T4" s="29"/>
      <c r="U4" s="29"/>
      <c r="V4" s="29"/>
      <c r="W4" s="38"/>
      <c r="X4" s="28" t="s">
        <v>7</v>
      </c>
      <c r="Y4" s="29"/>
      <c r="Z4" s="29"/>
      <c r="AA4" s="29"/>
      <c r="AB4" s="29"/>
      <c r="AC4" s="29"/>
      <c r="AD4" s="38"/>
      <c r="AE4" s="28" t="s">
        <v>8</v>
      </c>
      <c r="AF4" s="29"/>
      <c r="AG4" s="29"/>
      <c r="AH4" s="29"/>
      <c r="AI4" s="29"/>
      <c r="AJ4" s="29"/>
      <c r="AK4" s="38"/>
    </row>
    <row r="5" s="1" customFormat="1" ht="70.5" customHeight="1" spans="1:37">
      <c r="A5" s="13"/>
      <c r="B5" s="16"/>
      <c r="C5" s="30" t="s">
        <v>9</v>
      </c>
      <c r="D5" s="31">
        <v>5</v>
      </c>
      <c r="E5" s="31">
        <v>4</v>
      </c>
      <c r="F5" s="31">
        <v>3</v>
      </c>
      <c r="G5" s="31">
        <v>2</v>
      </c>
      <c r="H5" s="32" t="s">
        <v>10</v>
      </c>
      <c r="I5" s="32" t="s">
        <v>11</v>
      </c>
      <c r="J5" s="30" t="s">
        <v>9</v>
      </c>
      <c r="K5" s="31">
        <v>5</v>
      </c>
      <c r="L5" s="31">
        <v>4</v>
      </c>
      <c r="M5" s="31">
        <v>3</v>
      </c>
      <c r="N5" s="31">
        <v>2</v>
      </c>
      <c r="O5" s="32" t="s">
        <v>10</v>
      </c>
      <c r="P5" s="32" t="s">
        <v>11</v>
      </c>
      <c r="Q5" s="30" t="s">
        <v>9</v>
      </c>
      <c r="R5" s="31">
        <v>5</v>
      </c>
      <c r="S5" s="31">
        <v>4</v>
      </c>
      <c r="T5" s="31">
        <v>3</v>
      </c>
      <c r="U5" s="31">
        <v>2</v>
      </c>
      <c r="V5" s="32" t="s">
        <v>10</v>
      </c>
      <c r="W5" s="32" t="s">
        <v>11</v>
      </c>
      <c r="X5" s="30" t="s">
        <v>9</v>
      </c>
      <c r="Y5" s="31">
        <v>5</v>
      </c>
      <c r="Z5" s="31">
        <v>4</v>
      </c>
      <c r="AA5" s="31">
        <v>3</v>
      </c>
      <c r="AB5" s="31">
        <v>2</v>
      </c>
      <c r="AC5" s="32" t="s">
        <v>10</v>
      </c>
      <c r="AD5" s="32" t="s">
        <v>11</v>
      </c>
      <c r="AE5" s="30" t="s">
        <v>9</v>
      </c>
      <c r="AF5" s="31">
        <v>5</v>
      </c>
      <c r="AG5" s="31">
        <v>4</v>
      </c>
      <c r="AH5" s="31">
        <v>3</v>
      </c>
      <c r="AI5" s="31">
        <v>2</v>
      </c>
      <c r="AJ5" s="32" t="s">
        <v>10</v>
      </c>
      <c r="AK5" s="32" t="s">
        <v>11</v>
      </c>
    </row>
    <row r="6" s="1" customFormat="1" ht="15.75" customHeight="1" spans="1:37">
      <c r="A6" s="33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9"/>
      <c r="AF6" s="39"/>
      <c r="AG6" s="39"/>
      <c r="AH6" s="39"/>
      <c r="AI6" s="39"/>
      <c r="AJ6" s="39"/>
      <c r="AK6" s="39"/>
    </row>
    <row r="7" s="1" customFormat="1" spans="1:37">
      <c r="A7" s="20">
        <v>1</v>
      </c>
      <c r="B7" s="35" t="s">
        <v>12</v>
      </c>
      <c r="C7" s="35">
        <v>12</v>
      </c>
      <c r="D7" s="35"/>
      <c r="E7" s="35">
        <v>5</v>
      </c>
      <c r="F7" s="35">
        <v>7</v>
      </c>
      <c r="G7" s="35"/>
      <c r="H7" s="35">
        <v>100</v>
      </c>
      <c r="I7" s="35">
        <v>42</v>
      </c>
      <c r="J7" s="35">
        <v>7</v>
      </c>
      <c r="K7" s="35">
        <v>3</v>
      </c>
      <c r="L7" s="35">
        <v>2</v>
      </c>
      <c r="M7" s="35">
        <v>2</v>
      </c>
      <c r="N7" s="35"/>
      <c r="O7" s="35">
        <v>100</v>
      </c>
      <c r="P7" s="35">
        <v>71.4</v>
      </c>
      <c r="Q7" s="35">
        <v>6</v>
      </c>
      <c r="R7" s="35"/>
      <c r="S7" s="35">
        <v>4</v>
      </c>
      <c r="T7" s="35">
        <v>2</v>
      </c>
      <c r="U7" s="35"/>
      <c r="V7" s="35">
        <v>100</v>
      </c>
      <c r="W7" s="35">
        <v>67</v>
      </c>
      <c r="X7" s="35"/>
      <c r="Y7" s="35"/>
      <c r="Z7" s="35"/>
      <c r="AA7" s="35"/>
      <c r="AB7" s="35"/>
      <c r="AC7" s="35"/>
      <c r="AD7" s="35"/>
      <c r="AE7" s="39">
        <v>7</v>
      </c>
      <c r="AF7" s="39">
        <v>1</v>
      </c>
      <c r="AG7" s="39">
        <v>4</v>
      </c>
      <c r="AH7" s="39">
        <v>2</v>
      </c>
      <c r="AI7" s="39"/>
      <c r="AJ7" s="39">
        <v>100</v>
      </c>
      <c r="AK7" s="39">
        <v>71.4</v>
      </c>
    </row>
    <row r="8" s="1" customFormat="1" spans="1:37">
      <c r="A8" s="20">
        <v>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9"/>
      <c r="AF8" s="39"/>
      <c r="AG8" s="39"/>
      <c r="AH8" s="39"/>
      <c r="AI8" s="39"/>
      <c r="AJ8" s="39"/>
      <c r="AK8" s="39"/>
    </row>
    <row r="9" s="1" customFormat="1" spans="1:37">
      <c r="A9" s="20">
        <v>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9"/>
      <c r="AF9" s="39"/>
      <c r="AG9" s="39"/>
      <c r="AH9" s="39"/>
      <c r="AI9" s="39"/>
      <c r="AJ9" s="39"/>
      <c r="AK9" s="39"/>
    </row>
    <row r="10" s="1" customFormat="1" spans="1:37">
      <c r="A10" s="20">
        <v>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9"/>
      <c r="AF10" s="39"/>
      <c r="AG10" s="39"/>
      <c r="AH10" s="39"/>
      <c r="AI10" s="39"/>
      <c r="AJ10" s="39"/>
      <c r="AK10" s="39"/>
    </row>
    <row r="11" s="1" customFormat="1" spans="1:37">
      <c r="A11" s="20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9"/>
      <c r="AF11" s="39"/>
      <c r="AG11" s="39"/>
      <c r="AH11" s="39"/>
      <c r="AI11" s="39"/>
      <c r="AJ11" s="39"/>
      <c r="AK11" s="39"/>
    </row>
    <row r="12" s="1" customFormat="1" spans="1:37">
      <c r="A12" s="20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9"/>
      <c r="AF12" s="39"/>
      <c r="AG12" s="39"/>
      <c r="AH12" s="39"/>
      <c r="AI12" s="39"/>
      <c r="AJ12" s="39"/>
      <c r="AK12" s="39"/>
    </row>
    <row r="13" s="1" customFormat="1" spans="1:37">
      <c r="A13" s="20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9"/>
      <c r="AF13" s="39"/>
      <c r="AG13" s="39"/>
      <c r="AH13" s="39"/>
      <c r="AI13" s="39"/>
      <c r="AJ13" s="39"/>
      <c r="AK13" s="39"/>
    </row>
    <row r="14" s="1" customFormat="1" spans="1:37">
      <c r="A14" s="20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9"/>
      <c r="AF14" s="39"/>
      <c r="AG14" s="39"/>
      <c r="AH14" s="39"/>
      <c r="AI14" s="39"/>
      <c r="AJ14" s="39"/>
      <c r="AK14" s="39"/>
    </row>
    <row r="15" s="1" customFormat="1" spans="1:37">
      <c r="A15" s="20">
        <v>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9"/>
      <c r="AF15" s="39"/>
      <c r="AG15" s="39"/>
      <c r="AH15" s="39"/>
      <c r="AI15" s="39"/>
      <c r="AJ15" s="39"/>
      <c r="AK15" s="39"/>
    </row>
    <row r="16" s="1" customFormat="1" spans="1:37">
      <c r="A16" s="20">
        <v>10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9"/>
      <c r="AF16" s="39"/>
      <c r="AG16" s="39"/>
      <c r="AH16" s="39"/>
      <c r="AI16" s="39"/>
      <c r="AJ16" s="39"/>
      <c r="AK16" s="39"/>
    </row>
    <row r="17" s="1" customFormat="1" spans="1:37">
      <c r="A17" s="20">
        <v>11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40"/>
      <c r="AF17" s="40"/>
      <c r="AG17" s="40"/>
      <c r="AH17" s="40"/>
      <c r="AI17" s="40"/>
      <c r="AJ17" s="40"/>
      <c r="AK17" s="40"/>
    </row>
    <row r="18" s="1" customFormat="1" spans="1:37">
      <c r="A18" s="20">
        <v>12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40"/>
      <c r="AF18" s="40"/>
      <c r="AG18" s="40"/>
      <c r="AH18" s="40"/>
      <c r="AI18" s="40"/>
      <c r="AJ18" s="40"/>
      <c r="AK18" s="40"/>
    </row>
    <row r="19" s="1" customFormat="1" spans="1:37">
      <c r="A19" s="20">
        <v>13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40"/>
      <c r="AF19" s="40"/>
      <c r="AG19" s="40"/>
      <c r="AH19" s="40"/>
      <c r="AI19" s="40"/>
      <c r="AJ19" s="40"/>
      <c r="AK19" s="40"/>
    </row>
    <row r="20" s="1" customFormat="1" spans="1:37">
      <c r="A20" s="20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40"/>
      <c r="AF20" s="40"/>
      <c r="AG20" s="40"/>
      <c r="AH20" s="40"/>
      <c r="AI20" s="40"/>
      <c r="AJ20" s="40"/>
      <c r="AK20" s="40"/>
    </row>
    <row r="21" s="1" customFormat="1" spans="1:37">
      <c r="A21" s="20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40"/>
      <c r="AF21" s="40"/>
      <c r="AG21" s="40"/>
      <c r="AH21" s="40"/>
      <c r="AI21" s="40"/>
      <c r="AJ21" s="40"/>
      <c r="AK21" s="40"/>
    </row>
    <row r="22" s="1" customFormat="1" spans="1:37">
      <c r="A22" s="20">
        <v>16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40"/>
      <c r="AF22" s="40"/>
      <c r="AG22" s="40"/>
      <c r="AH22" s="40"/>
      <c r="AI22" s="40"/>
      <c r="AJ22" s="40"/>
      <c r="AK22" s="40"/>
    </row>
    <row r="23" s="1" customFormat="1" spans="1:37">
      <c r="A23" s="20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1"/>
      <c r="AF23" s="41"/>
      <c r="AG23" s="41"/>
      <c r="AH23" s="41"/>
      <c r="AI23" s="41"/>
      <c r="AJ23" s="41"/>
      <c r="AK23" s="41"/>
    </row>
    <row r="24" s="1" customFormat="1" spans="1:37">
      <c r="A24" s="20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40"/>
      <c r="AF24" s="40"/>
      <c r="AG24" s="40"/>
      <c r="AH24" s="40"/>
      <c r="AI24" s="40"/>
      <c r="AJ24" s="40"/>
      <c r="AK24" s="40"/>
    </row>
    <row r="25" s="1" customFormat="1" spans="1:37">
      <c r="A25" s="20">
        <v>19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40"/>
      <c r="AF25" s="40"/>
      <c r="AG25" s="40"/>
      <c r="AH25" s="40"/>
      <c r="AI25" s="40"/>
      <c r="AJ25" s="40"/>
      <c r="AK25" s="40"/>
    </row>
    <row r="26" s="1" customFormat="1" spans="1:37">
      <c r="A26" s="20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40"/>
      <c r="AF26" s="40"/>
      <c r="AG26" s="40"/>
      <c r="AH26" s="40"/>
      <c r="AI26" s="40"/>
      <c r="AJ26" s="40"/>
      <c r="AK26" s="40"/>
    </row>
    <row r="27" s="1" customFormat="1" spans="1:37">
      <c r="A27" s="20">
        <v>21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40"/>
      <c r="AF27" s="40"/>
      <c r="AG27" s="40"/>
      <c r="AH27" s="40"/>
      <c r="AI27" s="40"/>
      <c r="AJ27" s="40"/>
      <c r="AK27" s="40"/>
    </row>
    <row r="28" s="1" customFormat="1" spans="1:37">
      <c r="A28" s="20">
        <v>22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s="1" customFormat="1" spans="1:37">
      <c r="A29" s="20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="1" customFormat="1" spans="1:37">
      <c r="A30" s="20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1" s="1" customFormat="1" spans="1:37">
      <c r="A31" s="20">
        <v>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="1" customFormat="1" spans="1:37">
      <c r="A32" s="20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</row>
    <row r="33" s="1" customFormat="1" spans="1:37">
      <c r="A33" s="20">
        <v>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</row>
    <row r="34" s="1" customFormat="1" spans="1:37">
      <c r="A34" s="20">
        <v>28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="1" customFormat="1" spans="1:37">
      <c r="A35" s="20">
        <v>29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</sheetData>
  <mergeCells count="7">
    <mergeCell ref="C4:I4"/>
    <mergeCell ref="J4:P4"/>
    <mergeCell ref="Q4:W4"/>
    <mergeCell ref="X4:AD4"/>
    <mergeCell ref="AE4:AK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5"/>
  <sheetViews>
    <sheetView topLeftCell="H1" workbookViewId="0">
      <selection activeCell="AR10" sqref="AR10"/>
    </sheetView>
  </sheetViews>
  <sheetFormatPr defaultColWidth="9" defaultRowHeight="15"/>
  <cols>
    <col min="1" max="1" width="5.85714285714286" style="2" customWidth="1"/>
    <col min="2" max="2" width="43.2857142857143" style="3" customWidth="1"/>
    <col min="3" max="3" width="6.42857142857143" style="3" customWidth="1"/>
    <col min="4" max="4" width="3.28571428571429" style="3" customWidth="1"/>
    <col min="5" max="5" width="3.85714285714286" style="3" customWidth="1"/>
    <col min="6" max="6" width="3.42857142857143" style="3" customWidth="1"/>
    <col min="7" max="7" width="4.57142857142857" style="3" customWidth="1"/>
    <col min="8" max="9" width="5.14285714285714" style="3" customWidth="1"/>
    <col min="10" max="10" width="4.42857142857143" style="3" customWidth="1"/>
    <col min="11" max="11" width="4.71428571428571" style="3" customWidth="1"/>
    <col min="12" max="12" width="4.14285714285714" style="3" customWidth="1"/>
    <col min="13" max="13" width="4.28571428571429" style="3" customWidth="1"/>
    <col min="14" max="14" width="4.57142857142857" style="3" customWidth="1"/>
    <col min="15" max="16" width="5" style="3" customWidth="1"/>
    <col min="17" max="17" width="3.14285714285714" style="3" customWidth="1"/>
    <col min="18" max="18" width="4.28571428571429" style="3" customWidth="1"/>
    <col min="19" max="19" width="4.71428571428571" style="3" customWidth="1"/>
    <col min="20" max="20" width="4.85714285714286" style="3" customWidth="1"/>
    <col min="21" max="21" width="5.28571428571429" style="3" customWidth="1"/>
    <col min="22" max="22" width="5.42857142857143" style="3" customWidth="1"/>
    <col min="23" max="23" width="6.14285714285714" style="3" customWidth="1"/>
    <col min="24" max="24" width="4.57142857142857" style="3" customWidth="1"/>
    <col min="25" max="25" width="4.42857142857143" style="3" customWidth="1"/>
    <col min="26" max="26" width="5" style="3" customWidth="1"/>
    <col min="27" max="27" width="4.28571428571429" style="3" customWidth="1"/>
    <col min="28" max="28" width="4" style="3" customWidth="1"/>
    <col min="29" max="29" width="5.85714285714286" style="3" customWidth="1"/>
    <col min="30" max="30" width="4" style="3" customWidth="1"/>
    <col min="31" max="31" width="3.14285714285714" style="3" customWidth="1"/>
    <col min="32" max="32" width="3" style="3" customWidth="1"/>
    <col min="33" max="34" width="3.85714285714286" style="3" customWidth="1"/>
    <col min="35" max="35" width="4.85714285714286" style="3" customWidth="1"/>
    <col min="36" max="36" width="3.85714285714286" style="3" customWidth="1"/>
    <col min="37" max="37" width="4.42857142857143" style="3" customWidth="1"/>
    <col min="38" max="38" width="3.14285714285714" style="3" customWidth="1"/>
    <col min="39" max="39" width="4" style="3" customWidth="1"/>
    <col min="40" max="40" width="4.28571428571429" style="3" customWidth="1"/>
    <col min="41" max="41" width="4.71428571428571" style="3" customWidth="1"/>
    <col min="42" max="42" width="4.28571428571429" style="3" customWidth="1"/>
    <col min="43" max="43" width="5.28571428571429" style="3" customWidth="1"/>
    <col min="44" max="44" width="6" style="3" customWidth="1"/>
  </cols>
  <sheetData>
    <row r="1" spans="1:44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ht="15.75" spans="1:44">
      <c r="A2" s="6"/>
      <c r="B2" s="10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="1" customFormat="1" customHeight="1" spans="1:44">
      <c r="A4" s="11" t="s">
        <v>1</v>
      </c>
      <c r="B4" s="11" t="s">
        <v>2</v>
      </c>
      <c r="C4" s="28" t="s">
        <v>18</v>
      </c>
      <c r="D4" s="29"/>
      <c r="E4" s="29"/>
      <c r="F4" s="29"/>
      <c r="G4" s="29"/>
      <c r="H4" s="29"/>
      <c r="I4" s="38"/>
      <c r="J4" s="28" t="s">
        <v>4</v>
      </c>
      <c r="K4" s="29"/>
      <c r="L4" s="29"/>
      <c r="M4" s="29"/>
      <c r="N4" s="29"/>
      <c r="O4" s="29"/>
      <c r="P4" s="38"/>
      <c r="Q4" s="28" t="s">
        <v>5</v>
      </c>
      <c r="R4" s="29"/>
      <c r="S4" s="29"/>
      <c r="T4" s="29"/>
      <c r="U4" s="29"/>
      <c r="V4" s="29"/>
      <c r="W4" s="38"/>
      <c r="X4" s="28" t="s">
        <v>6</v>
      </c>
      <c r="Y4" s="29"/>
      <c r="Z4" s="29"/>
      <c r="AA4" s="29"/>
      <c r="AB4" s="29"/>
      <c r="AC4" s="29"/>
      <c r="AD4" s="38"/>
      <c r="AE4" s="28" t="s">
        <v>7</v>
      </c>
      <c r="AF4" s="29"/>
      <c r="AG4" s="29"/>
      <c r="AH4" s="29"/>
      <c r="AI4" s="29"/>
      <c r="AJ4" s="29"/>
      <c r="AK4" s="38"/>
      <c r="AL4" s="28" t="s">
        <v>8</v>
      </c>
      <c r="AM4" s="29"/>
      <c r="AN4" s="29"/>
      <c r="AO4" s="29"/>
      <c r="AP4" s="29"/>
      <c r="AQ4" s="29"/>
      <c r="AR4" s="38"/>
    </row>
    <row r="5" s="1" customFormat="1" ht="70.5" customHeight="1" spans="1:44">
      <c r="A5" s="13"/>
      <c r="B5" s="16"/>
      <c r="C5" s="30" t="s">
        <v>9</v>
      </c>
      <c r="D5" s="31">
        <v>5</v>
      </c>
      <c r="E5" s="31">
        <v>4</v>
      </c>
      <c r="F5" s="31">
        <v>3</v>
      </c>
      <c r="G5" s="31">
        <v>2</v>
      </c>
      <c r="H5" s="32" t="s">
        <v>10</v>
      </c>
      <c r="I5" s="32" t="s">
        <v>11</v>
      </c>
      <c r="J5" s="30" t="s">
        <v>9</v>
      </c>
      <c r="K5" s="31">
        <v>5</v>
      </c>
      <c r="L5" s="31">
        <v>4</v>
      </c>
      <c r="M5" s="31">
        <v>3</v>
      </c>
      <c r="N5" s="31">
        <v>2</v>
      </c>
      <c r="O5" s="32" t="s">
        <v>10</v>
      </c>
      <c r="P5" s="32" t="s">
        <v>11</v>
      </c>
      <c r="Q5" s="30" t="s">
        <v>9</v>
      </c>
      <c r="R5" s="31">
        <v>5</v>
      </c>
      <c r="S5" s="31">
        <v>4</v>
      </c>
      <c r="T5" s="31">
        <v>3</v>
      </c>
      <c r="U5" s="31">
        <v>2</v>
      </c>
      <c r="V5" s="32" t="s">
        <v>10</v>
      </c>
      <c r="W5" s="32" t="s">
        <v>11</v>
      </c>
      <c r="X5" s="30" t="s">
        <v>9</v>
      </c>
      <c r="Y5" s="31">
        <v>5</v>
      </c>
      <c r="Z5" s="31">
        <v>4</v>
      </c>
      <c r="AA5" s="31">
        <v>3</v>
      </c>
      <c r="AB5" s="31">
        <v>2</v>
      </c>
      <c r="AC5" s="32" t="s">
        <v>10</v>
      </c>
      <c r="AD5" s="32" t="s">
        <v>11</v>
      </c>
      <c r="AE5" s="30" t="s">
        <v>9</v>
      </c>
      <c r="AF5" s="31">
        <v>5</v>
      </c>
      <c r="AG5" s="31">
        <v>4</v>
      </c>
      <c r="AH5" s="31">
        <v>3</v>
      </c>
      <c r="AI5" s="31">
        <v>2</v>
      </c>
      <c r="AJ5" s="32" t="s">
        <v>10</v>
      </c>
      <c r="AK5" s="32" t="s">
        <v>11</v>
      </c>
      <c r="AL5" s="30" t="s">
        <v>9</v>
      </c>
      <c r="AM5" s="31">
        <v>5</v>
      </c>
      <c r="AN5" s="31">
        <v>4</v>
      </c>
      <c r="AO5" s="31">
        <v>3</v>
      </c>
      <c r="AP5" s="31">
        <v>2</v>
      </c>
      <c r="AQ5" s="32" t="s">
        <v>10</v>
      </c>
      <c r="AR5" s="32" t="s">
        <v>11</v>
      </c>
    </row>
    <row r="6" s="1" customFormat="1" ht="15.75" customHeight="1" spans="1:44">
      <c r="A6" s="33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9"/>
      <c r="AM6" s="39"/>
      <c r="AN6" s="39"/>
      <c r="AO6" s="39"/>
      <c r="AP6" s="39"/>
      <c r="AQ6" s="39"/>
      <c r="AR6" s="39"/>
    </row>
    <row r="7" s="1" customFormat="1" spans="1:44">
      <c r="A7" s="20">
        <v>1</v>
      </c>
      <c r="B7" s="35" t="s">
        <v>12</v>
      </c>
      <c r="C7" s="35">
        <v>14</v>
      </c>
      <c r="D7" s="35">
        <v>2</v>
      </c>
      <c r="E7" s="35">
        <v>9</v>
      </c>
      <c r="F7" s="35">
        <v>3</v>
      </c>
      <c r="G7" s="35"/>
      <c r="H7" s="35">
        <v>100</v>
      </c>
      <c r="I7" s="35">
        <v>78.5</v>
      </c>
      <c r="J7" s="35">
        <v>12</v>
      </c>
      <c r="K7" s="35">
        <v>1</v>
      </c>
      <c r="L7" s="35">
        <v>5</v>
      </c>
      <c r="M7" s="35">
        <v>6</v>
      </c>
      <c r="N7" s="35"/>
      <c r="O7" s="35">
        <v>100</v>
      </c>
      <c r="P7" s="35">
        <v>50</v>
      </c>
      <c r="Q7" s="35">
        <v>7</v>
      </c>
      <c r="R7" s="35">
        <v>3</v>
      </c>
      <c r="S7" s="35">
        <v>1</v>
      </c>
      <c r="T7" s="35">
        <v>3</v>
      </c>
      <c r="U7" s="35"/>
      <c r="V7" s="35">
        <v>100</v>
      </c>
      <c r="W7" s="35">
        <v>57.1</v>
      </c>
      <c r="X7" s="35">
        <v>6</v>
      </c>
      <c r="Y7" s="35"/>
      <c r="Z7" s="35">
        <v>4</v>
      </c>
      <c r="AA7" s="35">
        <v>2</v>
      </c>
      <c r="AB7" s="35"/>
      <c r="AC7" s="35">
        <v>100</v>
      </c>
      <c r="AD7" s="35">
        <v>67</v>
      </c>
      <c r="AE7" s="35"/>
      <c r="AF7" s="35"/>
      <c r="AG7" s="35"/>
      <c r="AH7" s="35"/>
      <c r="AI7" s="35"/>
      <c r="AJ7" s="35"/>
      <c r="AK7" s="35"/>
      <c r="AL7" s="39">
        <v>7</v>
      </c>
      <c r="AM7" s="39">
        <v>1</v>
      </c>
      <c r="AN7" s="39">
        <v>4</v>
      </c>
      <c r="AO7" s="39">
        <v>2</v>
      </c>
      <c r="AP7" s="39"/>
      <c r="AQ7" s="39">
        <v>100</v>
      </c>
      <c r="AR7" s="39">
        <v>71.4</v>
      </c>
    </row>
    <row r="8" s="1" customFormat="1" spans="1:44">
      <c r="A8" s="20">
        <v>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9"/>
      <c r="AM8" s="39"/>
      <c r="AN8" s="39"/>
      <c r="AO8" s="39"/>
      <c r="AP8" s="39"/>
      <c r="AQ8" s="39"/>
      <c r="AR8" s="39"/>
    </row>
    <row r="9" s="1" customFormat="1" spans="1:44">
      <c r="A9" s="20">
        <v>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9"/>
      <c r="AM9" s="39"/>
      <c r="AN9" s="39"/>
      <c r="AO9" s="39"/>
      <c r="AP9" s="39"/>
      <c r="AQ9" s="39"/>
      <c r="AR9" s="39"/>
    </row>
    <row r="10" s="1" customFormat="1" spans="1:44">
      <c r="A10" s="20">
        <v>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9"/>
      <c r="AM10" s="39"/>
      <c r="AN10" s="39"/>
      <c r="AO10" s="39"/>
      <c r="AP10" s="39"/>
      <c r="AQ10" s="39"/>
      <c r="AR10" s="39"/>
    </row>
    <row r="11" s="1" customFormat="1" spans="1:44">
      <c r="A11" s="20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9"/>
      <c r="AM11" s="39"/>
      <c r="AN11" s="39"/>
      <c r="AO11" s="39"/>
      <c r="AP11" s="39"/>
      <c r="AQ11" s="39"/>
      <c r="AR11" s="39"/>
    </row>
    <row r="12" s="1" customFormat="1" spans="1:44">
      <c r="A12" s="20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9"/>
      <c r="AM12" s="39"/>
      <c r="AN12" s="39"/>
      <c r="AO12" s="39"/>
      <c r="AP12" s="39"/>
      <c r="AQ12" s="39"/>
      <c r="AR12" s="39"/>
    </row>
    <row r="13" s="1" customFormat="1" spans="1:44">
      <c r="A13" s="20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9"/>
      <c r="AM13" s="39"/>
      <c r="AN13" s="39"/>
      <c r="AO13" s="39"/>
      <c r="AP13" s="39"/>
      <c r="AQ13" s="39"/>
      <c r="AR13" s="39"/>
    </row>
    <row r="14" s="1" customFormat="1" spans="1:44">
      <c r="A14" s="20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9"/>
      <c r="AM14" s="39"/>
      <c r="AN14" s="39"/>
      <c r="AO14" s="39"/>
      <c r="AP14" s="39"/>
      <c r="AQ14" s="39"/>
      <c r="AR14" s="39"/>
    </row>
    <row r="15" s="1" customFormat="1" spans="1:44">
      <c r="A15" s="20">
        <v>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9"/>
      <c r="AM15" s="39"/>
      <c r="AN15" s="39"/>
      <c r="AO15" s="39"/>
      <c r="AP15" s="39"/>
      <c r="AQ15" s="39"/>
      <c r="AR15" s="39"/>
    </row>
    <row r="16" s="1" customFormat="1" spans="1:44">
      <c r="A16" s="20">
        <v>10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9"/>
      <c r="AM16" s="39"/>
      <c r="AN16" s="39"/>
      <c r="AO16" s="39"/>
      <c r="AP16" s="39"/>
      <c r="AQ16" s="39"/>
      <c r="AR16" s="39"/>
    </row>
    <row r="17" s="1" customFormat="1" spans="1:44">
      <c r="A17" s="20">
        <v>11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40"/>
      <c r="AM17" s="40"/>
      <c r="AN17" s="40"/>
      <c r="AO17" s="40"/>
      <c r="AP17" s="40"/>
      <c r="AQ17" s="40"/>
      <c r="AR17" s="40"/>
    </row>
    <row r="18" s="1" customFormat="1" spans="1:44">
      <c r="A18" s="20">
        <v>12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40"/>
      <c r="AM18" s="40"/>
      <c r="AN18" s="40"/>
      <c r="AO18" s="40"/>
      <c r="AP18" s="40"/>
      <c r="AQ18" s="40"/>
      <c r="AR18" s="40"/>
    </row>
    <row r="19" s="1" customFormat="1" spans="1:44">
      <c r="A19" s="20">
        <v>13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40"/>
      <c r="AM19" s="40"/>
      <c r="AN19" s="40"/>
      <c r="AO19" s="40"/>
      <c r="AP19" s="40"/>
      <c r="AQ19" s="40"/>
      <c r="AR19" s="40"/>
    </row>
    <row r="20" s="1" customFormat="1" spans="1:44">
      <c r="A20" s="20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40"/>
      <c r="AM20" s="40"/>
      <c r="AN20" s="40"/>
      <c r="AO20" s="40"/>
      <c r="AP20" s="40"/>
      <c r="AQ20" s="40"/>
      <c r="AR20" s="40"/>
    </row>
    <row r="21" s="1" customFormat="1" spans="1:44">
      <c r="A21" s="20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40"/>
      <c r="AM21" s="40"/>
      <c r="AN21" s="40"/>
      <c r="AO21" s="40"/>
      <c r="AP21" s="40"/>
      <c r="AQ21" s="40"/>
      <c r="AR21" s="40"/>
    </row>
    <row r="22" s="1" customFormat="1" spans="1:44">
      <c r="A22" s="20">
        <v>16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40"/>
      <c r="AM22" s="40"/>
      <c r="AN22" s="40"/>
      <c r="AO22" s="40"/>
      <c r="AP22" s="40"/>
      <c r="AQ22" s="40"/>
      <c r="AR22" s="40"/>
    </row>
    <row r="23" s="1" customFormat="1" spans="1:44">
      <c r="A23" s="20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41"/>
      <c r="AM23" s="41"/>
      <c r="AN23" s="41"/>
      <c r="AO23" s="41"/>
      <c r="AP23" s="41"/>
      <c r="AQ23" s="41"/>
      <c r="AR23" s="41"/>
    </row>
    <row r="24" s="1" customFormat="1" spans="1:44">
      <c r="A24" s="20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40"/>
      <c r="AM24" s="40"/>
      <c r="AN24" s="40"/>
      <c r="AO24" s="40"/>
      <c r="AP24" s="40"/>
      <c r="AQ24" s="40"/>
      <c r="AR24" s="40"/>
    </row>
    <row r="25" s="1" customFormat="1" spans="1:44">
      <c r="A25" s="20">
        <v>19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40"/>
      <c r="AM25" s="40"/>
      <c r="AN25" s="40"/>
      <c r="AO25" s="40"/>
      <c r="AP25" s="40"/>
      <c r="AQ25" s="40"/>
      <c r="AR25" s="40"/>
    </row>
    <row r="26" s="1" customFormat="1" spans="1:44">
      <c r="A26" s="20">
        <v>20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40"/>
      <c r="AM26" s="40"/>
      <c r="AN26" s="40"/>
      <c r="AO26" s="40"/>
      <c r="AP26" s="40"/>
      <c r="AQ26" s="40"/>
      <c r="AR26" s="40"/>
    </row>
    <row r="27" s="1" customFormat="1" spans="1:44">
      <c r="A27" s="20">
        <v>21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40"/>
      <c r="AM27" s="40"/>
      <c r="AN27" s="40"/>
      <c r="AO27" s="40"/>
      <c r="AP27" s="40"/>
      <c r="AQ27" s="40"/>
      <c r="AR27" s="40"/>
    </row>
    <row r="28" s="1" customFormat="1" spans="1:44">
      <c r="A28" s="20">
        <v>22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</row>
    <row r="29" s="1" customFormat="1" spans="1:44">
      <c r="A29" s="20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  <row r="30" s="1" customFormat="1" spans="1:44">
      <c r="A30" s="20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="1" customFormat="1" spans="1:44">
      <c r="A31" s="20">
        <v>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="1" customFormat="1" spans="1:44">
      <c r="A32" s="20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  <row r="33" s="1" customFormat="1" spans="1:44">
      <c r="A33" s="20">
        <v>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</row>
    <row r="34" s="1" customFormat="1" spans="1:44">
      <c r="A34" s="20">
        <v>28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</row>
    <row r="35" s="1" customFormat="1" spans="1:44">
      <c r="A35" s="20">
        <v>29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</row>
  </sheetData>
  <mergeCells count="8">
    <mergeCell ref="C4:I4"/>
    <mergeCell ref="J4:P4"/>
    <mergeCell ref="Q4:W4"/>
    <mergeCell ref="X4:AD4"/>
    <mergeCell ref="AE4:AK4"/>
    <mergeCell ref="AL4:AR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opLeftCell="A4" workbookViewId="0">
      <selection activeCell="M12" sqref="M12"/>
    </sheetView>
  </sheetViews>
  <sheetFormatPr defaultColWidth="9" defaultRowHeight="15"/>
  <cols>
    <col min="1" max="1" width="5.85714285714286" style="2" customWidth="1"/>
    <col min="2" max="2" width="71" style="3" customWidth="1"/>
    <col min="3" max="3" width="10.5714285714286" style="4" customWidth="1"/>
    <col min="4" max="5" width="14.2857142857143" style="4" customWidth="1"/>
    <col min="6" max="6" width="13.7142857142857" style="5" customWidth="1"/>
    <col min="7" max="7" width="9.85714285714286" style="5" customWidth="1"/>
    <col min="8" max="8" width="12.7142857142857" style="5" customWidth="1"/>
    <col min="9" max="9" width="9.85714285714286" style="5" customWidth="1"/>
    <col min="10" max="10" width="13.8571428571429" style="5" customWidth="1"/>
    <col min="11" max="11" width="9.85714285714286" style="5" customWidth="1"/>
    <col min="12" max="12" width="12.4285714285714" style="5" customWidth="1"/>
    <col min="13" max="13" width="13.1428571428571" style="5" customWidth="1"/>
    <col min="14" max="14" width="12" style="5" customWidth="1"/>
  </cols>
  <sheetData>
    <row r="1" spans="1:14">
      <c r="A1" s="6"/>
      <c r="B1" s="7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</row>
    <row r="2" ht="15.75" spans="1:14">
      <c r="A2" s="6"/>
      <c r="B2" s="10" t="s">
        <v>19</v>
      </c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7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="1" customFormat="1" customHeight="1" spans="1:14">
      <c r="A4" s="11" t="s">
        <v>1</v>
      </c>
      <c r="B4" s="11" t="s">
        <v>2</v>
      </c>
      <c r="C4" s="12" t="s">
        <v>20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 t="s">
        <v>21</v>
      </c>
    </row>
    <row r="5" s="1" customFormat="1" ht="15.75" spans="1:14">
      <c r="A5" s="13"/>
      <c r="B5" s="13"/>
      <c r="C5" s="14" t="s">
        <v>22</v>
      </c>
      <c r="D5" s="15" t="s">
        <v>23</v>
      </c>
      <c r="E5" s="15" t="s">
        <v>24</v>
      </c>
      <c r="F5" s="12" t="s">
        <v>25</v>
      </c>
      <c r="G5" s="12"/>
      <c r="H5" s="12" t="s">
        <v>26</v>
      </c>
      <c r="I5" s="12"/>
      <c r="J5" s="12" t="s">
        <v>27</v>
      </c>
      <c r="K5" s="12"/>
      <c r="L5" s="12" t="s">
        <v>28</v>
      </c>
      <c r="M5" s="12"/>
      <c r="N5" s="12"/>
    </row>
    <row r="6" s="1" customFormat="1" ht="15.75" spans="1:14">
      <c r="A6" s="16"/>
      <c r="B6" s="16"/>
      <c r="C6" s="15"/>
      <c r="D6" s="17"/>
      <c r="E6" s="18"/>
      <c r="F6" s="19" t="s">
        <v>29</v>
      </c>
      <c r="G6" s="19" t="s">
        <v>30</v>
      </c>
      <c r="H6" s="19" t="s">
        <v>29</v>
      </c>
      <c r="I6" s="19" t="s">
        <v>30</v>
      </c>
      <c r="J6" s="19" t="s">
        <v>29</v>
      </c>
      <c r="K6" s="19" t="s">
        <v>30</v>
      </c>
      <c r="L6" s="19" t="s">
        <v>29</v>
      </c>
      <c r="M6" s="19" t="s">
        <v>30</v>
      </c>
      <c r="N6" s="19"/>
    </row>
    <row r="7" s="1" customFormat="1" spans="1:14">
      <c r="A7" s="20">
        <v>77</v>
      </c>
      <c r="B7" s="21" t="s">
        <v>31</v>
      </c>
      <c r="C7" s="22">
        <v>97</v>
      </c>
      <c r="D7" s="23">
        <v>16</v>
      </c>
      <c r="E7" s="22">
        <v>81</v>
      </c>
      <c r="F7" s="23">
        <v>5</v>
      </c>
      <c r="G7" s="24">
        <f t="shared" ref="G7:G50" si="0">SUM(F7/E7*100)</f>
        <v>6.17283950617284</v>
      </c>
      <c r="H7" s="23">
        <v>42</v>
      </c>
      <c r="I7" s="24">
        <f t="shared" ref="I7:I50" si="1">SUM(H7/E7*100)</f>
        <v>51.8518518518518</v>
      </c>
      <c r="J7" s="23">
        <v>50</v>
      </c>
      <c r="K7" s="24">
        <f t="shared" ref="K7:K50" si="2">SUM(J7/E7*100)</f>
        <v>61.7283950617284</v>
      </c>
      <c r="L7" s="22"/>
      <c r="M7" s="24"/>
      <c r="N7" s="24">
        <f t="shared" ref="N7:N50" si="3">(SUM(F7+H7))/E7*100</f>
        <v>58.0246913580247</v>
      </c>
    </row>
    <row r="8" s="1" customFormat="1" spans="1:14">
      <c r="A8" s="20">
        <v>78</v>
      </c>
      <c r="B8" s="21" t="s">
        <v>32</v>
      </c>
      <c r="C8" s="22"/>
      <c r="D8" s="23"/>
      <c r="E8" s="22">
        <f t="shared" ref="E7:E50" si="4">SUM(F8+H8+J8+L8)</f>
        <v>0</v>
      </c>
      <c r="F8" s="23"/>
      <c r="G8" s="24" t="e">
        <f t="shared" si="0"/>
        <v>#DIV/0!</v>
      </c>
      <c r="H8" s="23"/>
      <c r="I8" s="24" t="e">
        <f t="shared" si="1"/>
        <v>#DIV/0!</v>
      </c>
      <c r="J8" s="23"/>
      <c r="K8" s="24" t="e">
        <f t="shared" si="2"/>
        <v>#DIV/0!</v>
      </c>
      <c r="L8" s="22"/>
      <c r="M8" s="24"/>
      <c r="N8" s="24" t="e">
        <f t="shared" si="3"/>
        <v>#DIV/0!</v>
      </c>
    </row>
    <row r="9" s="1" customFormat="1" spans="1:14">
      <c r="A9" s="20">
        <v>79</v>
      </c>
      <c r="B9" s="21" t="s">
        <v>33</v>
      </c>
      <c r="C9" s="22"/>
      <c r="D9" s="23"/>
      <c r="E9" s="22">
        <f t="shared" si="4"/>
        <v>0</v>
      </c>
      <c r="F9" s="23"/>
      <c r="G9" s="24" t="e">
        <f t="shared" si="0"/>
        <v>#DIV/0!</v>
      </c>
      <c r="H9" s="23"/>
      <c r="I9" s="24" t="e">
        <f t="shared" si="1"/>
        <v>#DIV/0!</v>
      </c>
      <c r="J9" s="23"/>
      <c r="K9" s="24" t="e">
        <f t="shared" si="2"/>
        <v>#DIV/0!</v>
      </c>
      <c r="L9" s="22"/>
      <c r="M9" s="24"/>
      <c r="N9" s="24" t="e">
        <f t="shared" si="3"/>
        <v>#DIV/0!</v>
      </c>
    </row>
    <row r="10" s="1" customFormat="1" spans="1:14">
      <c r="A10" s="20">
        <v>80</v>
      </c>
      <c r="B10" s="21" t="s">
        <v>34</v>
      </c>
      <c r="C10" s="22"/>
      <c r="D10" s="23"/>
      <c r="E10" s="22">
        <f t="shared" si="4"/>
        <v>0</v>
      </c>
      <c r="F10" s="23"/>
      <c r="G10" s="24" t="e">
        <f t="shared" si="0"/>
        <v>#DIV/0!</v>
      </c>
      <c r="H10" s="23"/>
      <c r="I10" s="24" t="e">
        <f t="shared" si="1"/>
        <v>#DIV/0!</v>
      </c>
      <c r="J10" s="23"/>
      <c r="K10" s="24" t="e">
        <f t="shared" si="2"/>
        <v>#DIV/0!</v>
      </c>
      <c r="L10" s="22"/>
      <c r="M10" s="24"/>
      <c r="N10" s="24" t="e">
        <f t="shared" si="3"/>
        <v>#DIV/0!</v>
      </c>
    </row>
    <row r="11" s="1" customFormat="1" spans="1:14">
      <c r="A11" s="20">
        <v>81</v>
      </c>
      <c r="B11" s="21" t="s">
        <v>35</v>
      </c>
      <c r="C11" s="22"/>
      <c r="D11" s="23"/>
      <c r="E11" s="22">
        <f t="shared" si="4"/>
        <v>0</v>
      </c>
      <c r="F11" s="23"/>
      <c r="G11" s="24" t="e">
        <f t="shared" si="0"/>
        <v>#DIV/0!</v>
      </c>
      <c r="H11" s="23"/>
      <c r="I11" s="24" t="e">
        <f t="shared" si="1"/>
        <v>#DIV/0!</v>
      </c>
      <c r="J11" s="23"/>
      <c r="K11" s="24" t="e">
        <f t="shared" si="2"/>
        <v>#DIV/0!</v>
      </c>
      <c r="L11" s="22"/>
      <c r="M11" s="24"/>
      <c r="N11" s="24" t="e">
        <f t="shared" si="3"/>
        <v>#DIV/0!</v>
      </c>
    </row>
    <row r="12" s="1" customFormat="1" spans="1:14">
      <c r="A12" s="20">
        <v>82</v>
      </c>
      <c r="B12" s="21" t="s">
        <v>36</v>
      </c>
      <c r="C12" s="22"/>
      <c r="D12" s="23"/>
      <c r="E12" s="22">
        <f t="shared" si="4"/>
        <v>0</v>
      </c>
      <c r="F12" s="23"/>
      <c r="G12" s="24" t="e">
        <f t="shared" si="0"/>
        <v>#DIV/0!</v>
      </c>
      <c r="H12" s="23"/>
      <c r="I12" s="24" t="e">
        <f t="shared" si="1"/>
        <v>#DIV/0!</v>
      </c>
      <c r="J12" s="23"/>
      <c r="K12" s="24" t="e">
        <f t="shared" si="2"/>
        <v>#DIV/0!</v>
      </c>
      <c r="L12" s="22"/>
      <c r="M12" s="24"/>
      <c r="N12" s="24" t="e">
        <f t="shared" si="3"/>
        <v>#DIV/0!</v>
      </c>
    </row>
    <row r="13" s="1" customFormat="1" spans="1:14">
      <c r="A13" s="20">
        <v>83</v>
      </c>
      <c r="B13" s="21" t="s">
        <v>37</v>
      </c>
      <c r="C13" s="22"/>
      <c r="D13" s="23"/>
      <c r="E13" s="22">
        <f t="shared" si="4"/>
        <v>0</v>
      </c>
      <c r="F13" s="23"/>
      <c r="G13" s="24" t="e">
        <f t="shared" si="0"/>
        <v>#DIV/0!</v>
      </c>
      <c r="H13" s="23"/>
      <c r="I13" s="24" t="e">
        <f t="shared" si="1"/>
        <v>#DIV/0!</v>
      </c>
      <c r="J13" s="23"/>
      <c r="K13" s="24" t="e">
        <f t="shared" si="2"/>
        <v>#DIV/0!</v>
      </c>
      <c r="L13" s="22"/>
      <c r="M13" s="24"/>
      <c r="N13" s="24" t="e">
        <f t="shared" si="3"/>
        <v>#DIV/0!</v>
      </c>
    </row>
    <row r="14" s="1" customFormat="1" spans="1:14">
      <c r="A14" s="20">
        <v>84</v>
      </c>
      <c r="B14" s="21" t="s">
        <v>38</v>
      </c>
      <c r="C14" s="22"/>
      <c r="D14" s="23"/>
      <c r="E14" s="22">
        <f t="shared" si="4"/>
        <v>0</v>
      </c>
      <c r="F14" s="23"/>
      <c r="G14" s="24" t="e">
        <f t="shared" si="0"/>
        <v>#DIV/0!</v>
      </c>
      <c r="H14" s="23"/>
      <c r="I14" s="24" t="e">
        <f t="shared" si="1"/>
        <v>#DIV/0!</v>
      </c>
      <c r="J14" s="23"/>
      <c r="K14" s="24" t="e">
        <f t="shared" si="2"/>
        <v>#DIV/0!</v>
      </c>
      <c r="L14" s="22"/>
      <c r="M14" s="24"/>
      <c r="N14" s="24" t="e">
        <f t="shared" si="3"/>
        <v>#DIV/0!</v>
      </c>
    </row>
    <row r="15" s="1" customFormat="1" spans="1:14">
      <c r="A15" s="20">
        <v>85</v>
      </c>
      <c r="B15" s="21" t="s">
        <v>39</v>
      </c>
      <c r="C15" s="22"/>
      <c r="D15" s="23"/>
      <c r="E15" s="22">
        <f t="shared" si="4"/>
        <v>0</v>
      </c>
      <c r="F15" s="23"/>
      <c r="G15" s="24" t="e">
        <f t="shared" si="0"/>
        <v>#DIV/0!</v>
      </c>
      <c r="H15" s="23"/>
      <c r="I15" s="24" t="e">
        <f t="shared" si="1"/>
        <v>#DIV/0!</v>
      </c>
      <c r="J15" s="23"/>
      <c r="K15" s="24" t="e">
        <f t="shared" si="2"/>
        <v>#DIV/0!</v>
      </c>
      <c r="L15" s="22"/>
      <c r="M15" s="24"/>
      <c r="N15" s="24" t="e">
        <f t="shared" si="3"/>
        <v>#DIV/0!</v>
      </c>
    </row>
    <row r="16" s="1" customFormat="1" spans="1:14">
      <c r="A16" s="20">
        <v>86</v>
      </c>
      <c r="B16" s="21" t="s">
        <v>40</v>
      </c>
      <c r="C16" s="22"/>
      <c r="D16" s="23"/>
      <c r="E16" s="22">
        <f t="shared" si="4"/>
        <v>0</v>
      </c>
      <c r="F16" s="23"/>
      <c r="G16" s="24" t="e">
        <f t="shared" si="0"/>
        <v>#DIV/0!</v>
      </c>
      <c r="H16" s="23"/>
      <c r="I16" s="24" t="e">
        <f t="shared" si="1"/>
        <v>#DIV/0!</v>
      </c>
      <c r="J16" s="23"/>
      <c r="K16" s="24" t="e">
        <f t="shared" si="2"/>
        <v>#DIV/0!</v>
      </c>
      <c r="L16" s="22"/>
      <c r="M16" s="24"/>
      <c r="N16" s="24" t="e">
        <f t="shared" si="3"/>
        <v>#DIV/0!</v>
      </c>
    </row>
    <row r="17" s="1" customFormat="1" spans="1:14">
      <c r="A17" s="20">
        <v>87</v>
      </c>
      <c r="B17" s="21" t="s">
        <v>41</v>
      </c>
      <c r="C17" s="22"/>
      <c r="D17" s="23"/>
      <c r="E17" s="22">
        <f t="shared" si="4"/>
        <v>0</v>
      </c>
      <c r="F17" s="23"/>
      <c r="G17" s="24" t="e">
        <f t="shared" si="0"/>
        <v>#DIV/0!</v>
      </c>
      <c r="H17" s="23"/>
      <c r="I17" s="24" t="e">
        <f t="shared" si="1"/>
        <v>#DIV/0!</v>
      </c>
      <c r="J17" s="23"/>
      <c r="K17" s="24" t="e">
        <f t="shared" si="2"/>
        <v>#DIV/0!</v>
      </c>
      <c r="L17" s="22"/>
      <c r="M17" s="24"/>
      <c r="N17" s="24" t="e">
        <f t="shared" si="3"/>
        <v>#DIV/0!</v>
      </c>
    </row>
    <row r="18" s="1" customFormat="1" spans="1:14">
      <c r="A18" s="20">
        <v>88</v>
      </c>
      <c r="B18" s="21" t="s">
        <v>42</v>
      </c>
      <c r="C18" s="22"/>
      <c r="D18" s="23"/>
      <c r="E18" s="22">
        <f t="shared" si="4"/>
        <v>0</v>
      </c>
      <c r="F18" s="23"/>
      <c r="G18" s="24" t="e">
        <f t="shared" si="0"/>
        <v>#DIV/0!</v>
      </c>
      <c r="H18" s="23"/>
      <c r="I18" s="24" t="e">
        <f t="shared" si="1"/>
        <v>#DIV/0!</v>
      </c>
      <c r="J18" s="23"/>
      <c r="K18" s="24" t="e">
        <f t="shared" si="2"/>
        <v>#DIV/0!</v>
      </c>
      <c r="L18" s="22"/>
      <c r="M18" s="24"/>
      <c r="N18" s="24" t="e">
        <f t="shared" si="3"/>
        <v>#DIV/0!</v>
      </c>
    </row>
    <row r="19" s="1" customFormat="1" spans="1:14">
      <c r="A19" s="20">
        <v>89</v>
      </c>
      <c r="B19" s="21" t="s">
        <v>43</v>
      </c>
      <c r="C19" s="22"/>
      <c r="D19" s="23"/>
      <c r="E19" s="22">
        <f t="shared" si="4"/>
        <v>0</v>
      </c>
      <c r="F19" s="23"/>
      <c r="G19" s="24" t="e">
        <f t="shared" si="0"/>
        <v>#DIV/0!</v>
      </c>
      <c r="H19" s="23"/>
      <c r="I19" s="24" t="e">
        <f t="shared" si="1"/>
        <v>#DIV/0!</v>
      </c>
      <c r="J19" s="23"/>
      <c r="K19" s="24" t="e">
        <f t="shared" si="2"/>
        <v>#DIV/0!</v>
      </c>
      <c r="L19" s="22"/>
      <c r="M19" s="24"/>
      <c r="N19" s="24" t="e">
        <f t="shared" si="3"/>
        <v>#DIV/0!</v>
      </c>
    </row>
    <row r="20" s="1" customFormat="1" spans="1:14">
      <c r="A20" s="20">
        <v>90</v>
      </c>
      <c r="B20" s="21" t="s">
        <v>44</v>
      </c>
      <c r="C20" s="22"/>
      <c r="D20" s="23"/>
      <c r="E20" s="22">
        <f t="shared" si="4"/>
        <v>0</v>
      </c>
      <c r="F20" s="23"/>
      <c r="G20" s="24" t="e">
        <f t="shared" si="0"/>
        <v>#DIV/0!</v>
      </c>
      <c r="H20" s="23"/>
      <c r="I20" s="24" t="e">
        <f t="shared" si="1"/>
        <v>#DIV/0!</v>
      </c>
      <c r="J20" s="23"/>
      <c r="K20" s="24" t="e">
        <f t="shared" si="2"/>
        <v>#DIV/0!</v>
      </c>
      <c r="L20" s="22"/>
      <c r="M20" s="24"/>
      <c r="N20" s="24" t="e">
        <f t="shared" si="3"/>
        <v>#DIV/0!</v>
      </c>
    </row>
    <row r="21" s="1" customFormat="1" spans="1:14">
      <c r="A21" s="20">
        <v>91</v>
      </c>
      <c r="B21" s="21" t="s">
        <v>45</v>
      </c>
      <c r="C21" s="22"/>
      <c r="D21" s="23"/>
      <c r="E21" s="22">
        <f t="shared" si="4"/>
        <v>0</v>
      </c>
      <c r="F21" s="23"/>
      <c r="G21" s="24" t="e">
        <f t="shared" si="0"/>
        <v>#DIV/0!</v>
      </c>
      <c r="H21" s="23"/>
      <c r="I21" s="24" t="e">
        <f t="shared" si="1"/>
        <v>#DIV/0!</v>
      </c>
      <c r="J21" s="23"/>
      <c r="K21" s="24" t="e">
        <f t="shared" si="2"/>
        <v>#DIV/0!</v>
      </c>
      <c r="L21" s="22"/>
      <c r="M21" s="24"/>
      <c r="N21" s="24" t="e">
        <f t="shared" si="3"/>
        <v>#DIV/0!</v>
      </c>
    </row>
    <row r="22" s="1" customFormat="1" spans="1:14">
      <c r="A22" s="20">
        <v>92</v>
      </c>
      <c r="B22" s="21" t="s">
        <v>46</v>
      </c>
      <c r="C22" s="22"/>
      <c r="D22" s="23"/>
      <c r="E22" s="22">
        <f t="shared" si="4"/>
        <v>0</v>
      </c>
      <c r="F22" s="23"/>
      <c r="G22" s="24" t="e">
        <f t="shared" si="0"/>
        <v>#DIV/0!</v>
      </c>
      <c r="H22" s="23"/>
      <c r="I22" s="24" t="e">
        <f t="shared" si="1"/>
        <v>#DIV/0!</v>
      </c>
      <c r="J22" s="23"/>
      <c r="K22" s="24" t="e">
        <f t="shared" si="2"/>
        <v>#DIV/0!</v>
      </c>
      <c r="L22" s="22"/>
      <c r="M22" s="24"/>
      <c r="N22" s="24" t="e">
        <f t="shared" si="3"/>
        <v>#DIV/0!</v>
      </c>
    </row>
    <row r="23" s="1" customFormat="1" spans="1:14">
      <c r="A23" s="20">
        <v>93</v>
      </c>
      <c r="B23" s="21" t="s">
        <v>47</v>
      </c>
      <c r="C23" s="22"/>
      <c r="D23" s="23"/>
      <c r="E23" s="22">
        <f t="shared" si="4"/>
        <v>0</v>
      </c>
      <c r="F23" s="23"/>
      <c r="G23" s="24" t="e">
        <f t="shared" si="0"/>
        <v>#DIV/0!</v>
      </c>
      <c r="H23" s="23"/>
      <c r="I23" s="24" t="e">
        <f t="shared" si="1"/>
        <v>#DIV/0!</v>
      </c>
      <c r="J23" s="23"/>
      <c r="K23" s="24" t="e">
        <f t="shared" si="2"/>
        <v>#DIV/0!</v>
      </c>
      <c r="L23" s="22"/>
      <c r="M23" s="24"/>
      <c r="N23" s="24" t="e">
        <f t="shared" si="3"/>
        <v>#DIV/0!</v>
      </c>
    </row>
    <row r="24" s="1" customFormat="1" spans="1:14">
      <c r="A24" s="20">
        <v>94</v>
      </c>
      <c r="B24" s="21" t="s">
        <v>48</v>
      </c>
      <c r="C24" s="22"/>
      <c r="D24" s="23"/>
      <c r="E24" s="22">
        <f t="shared" si="4"/>
        <v>0</v>
      </c>
      <c r="F24" s="23"/>
      <c r="G24" s="24" t="e">
        <f t="shared" si="0"/>
        <v>#DIV/0!</v>
      </c>
      <c r="H24" s="23"/>
      <c r="I24" s="24" t="e">
        <f t="shared" si="1"/>
        <v>#DIV/0!</v>
      </c>
      <c r="J24" s="23"/>
      <c r="K24" s="24" t="e">
        <f t="shared" si="2"/>
        <v>#DIV/0!</v>
      </c>
      <c r="L24" s="22"/>
      <c r="M24" s="24"/>
      <c r="N24" s="24" t="e">
        <f t="shared" si="3"/>
        <v>#DIV/0!</v>
      </c>
    </row>
    <row r="25" s="1" customFormat="1" spans="1:14">
      <c r="A25" s="20">
        <v>95</v>
      </c>
      <c r="B25" s="21" t="s">
        <v>49</v>
      </c>
      <c r="C25" s="22"/>
      <c r="D25" s="23"/>
      <c r="E25" s="22">
        <f t="shared" si="4"/>
        <v>0</v>
      </c>
      <c r="F25" s="23"/>
      <c r="G25" s="24" t="e">
        <f t="shared" si="0"/>
        <v>#DIV/0!</v>
      </c>
      <c r="H25" s="23"/>
      <c r="I25" s="24" t="e">
        <f t="shared" si="1"/>
        <v>#DIV/0!</v>
      </c>
      <c r="J25" s="23"/>
      <c r="K25" s="24" t="e">
        <f t="shared" si="2"/>
        <v>#DIV/0!</v>
      </c>
      <c r="L25" s="22"/>
      <c r="M25" s="24"/>
      <c r="N25" s="24" t="e">
        <f t="shared" si="3"/>
        <v>#DIV/0!</v>
      </c>
    </row>
    <row r="26" s="1" customFormat="1" spans="1:14">
      <c r="A26" s="20">
        <v>96</v>
      </c>
      <c r="B26" s="21" t="s">
        <v>50</v>
      </c>
      <c r="C26" s="22"/>
      <c r="D26" s="23"/>
      <c r="E26" s="22">
        <f t="shared" si="4"/>
        <v>0</v>
      </c>
      <c r="F26" s="23"/>
      <c r="G26" s="24" t="e">
        <f t="shared" si="0"/>
        <v>#DIV/0!</v>
      </c>
      <c r="H26" s="23"/>
      <c r="I26" s="24" t="e">
        <f t="shared" si="1"/>
        <v>#DIV/0!</v>
      </c>
      <c r="J26" s="23"/>
      <c r="K26" s="24" t="e">
        <f t="shared" si="2"/>
        <v>#DIV/0!</v>
      </c>
      <c r="L26" s="22"/>
      <c r="M26" s="24"/>
      <c r="N26" s="24" t="e">
        <f t="shared" si="3"/>
        <v>#DIV/0!</v>
      </c>
    </row>
    <row r="27" s="1" customFormat="1" spans="1:14">
      <c r="A27" s="20">
        <v>97</v>
      </c>
      <c r="B27" s="21" t="s">
        <v>51</v>
      </c>
      <c r="C27" s="22"/>
      <c r="D27" s="23"/>
      <c r="E27" s="22">
        <f t="shared" si="4"/>
        <v>0</v>
      </c>
      <c r="F27" s="23"/>
      <c r="G27" s="24" t="e">
        <f t="shared" si="0"/>
        <v>#DIV/0!</v>
      </c>
      <c r="H27" s="23"/>
      <c r="I27" s="24" t="e">
        <f t="shared" si="1"/>
        <v>#DIV/0!</v>
      </c>
      <c r="J27" s="23"/>
      <c r="K27" s="24" t="e">
        <f t="shared" si="2"/>
        <v>#DIV/0!</v>
      </c>
      <c r="L27" s="22"/>
      <c r="M27" s="24"/>
      <c r="N27" s="24" t="e">
        <f t="shared" si="3"/>
        <v>#DIV/0!</v>
      </c>
    </row>
    <row r="28" s="1" customFormat="1" spans="1:14">
      <c r="A28" s="20">
        <v>98</v>
      </c>
      <c r="B28" s="21" t="s">
        <v>52</v>
      </c>
      <c r="C28" s="22"/>
      <c r="D28" s="23"/>
      <c r="E28" s="22">
        <f t="shared" si="4"/>
        <v>0</v>
      </c>
      <c r="F28" s="23"/>
      <c r="G28" s="24" t="e">
        <f t="shared" si="0"/>
        <v>#DIV/0!</v>
      </c>
      <c r="H28" s="23"/>
      <c r="I28" s="24" t="e">
        <f t="shared" si="1"/>
        <v>#DIV/0!</v>
      </c>
      <c r="J28" s="23"/>
      <c r="K28" s="24" t="e">
        <f t="shared" si="2"/>
        <v>#DIV/0!</v>
      </c>
      <c r="L28" s="22"/>
      <c r="M28" s="24"/>
      <c r="N28" s="24" t="e">
        <f t="shared" si="3"/>
        <v>#DIV/0!</v>
      </c>
    </row>
    <row r="29" s="1" customFormat="1" spans="1:14">
      <c r="A29" s="20">
        <v>99</v>
      </c>
      <c r="B29" s="21" t="s">
        <v>53</v>
      </c>
      <c r="C29" s="22"/>
      <c r="D29" s="23"/>
      <c r="E29" s="22">
        <f t="shared" si="4"/>
        <v>0</v>
      </c>
      <c r="F29" s="23"/>
      <c r="G29" s="24" t="e">
        <f t="shared" si="0"/>
        <v>#DIV/0!</v>
      </c>
      <c r="H29" s="23"/>
      <c r="I29" s="24" t="e">
        <f t="shared" si="1"/>
        <v>#DIV/0!</v>
      </c>
      <c r="J29" s="23"/>
      <c r="K29" s="24" t="e">
        <f t="shared" si="2"/>
        <v>#DIV/0!</v>
      </c>
      <c r="L29" s="22"/>
      <c r="M29" s="24"/>
      <c r="N29" s="24" t="e">
        <f t="shared" si="3"/>
        <v>#DIV/0!</v>
      </c>
    </row>
    <row r="30" s="1" customFormat="1" spans="1:14">
      <c r="A30" s="20">
        <v>100</v>
      </c>
      <c r="B30" s="21" t="s">
        <v>54</v>
      </c>
      <c r="C30" s="22"/>
      <c r="D30" s="23"/>
      <c r="E30" s="22">
        <f t="shared" si="4"/>
        <v>0</v>
      </c>
      <c r="F30" s="23"/>
      <c r="G30" s="24" t="e">
        <f t="shared" si="0"/>
        <v>#DIV/0!</v>
      </c>
      <c r="H30" s="23"/>
      <c r="I30" s="24" t="e">
        <f t="shared" si="1"/>
        <v>#DIV/0!</v>
      </c>
      <c r="J30" s="23"/>
      <c r="K30" s="24" t="e">
        <f t="shared" si="2"/>
        <v>#DIV/0!</v>
      </c>
      <c r="L30" s="22"/>
      <c r="M30" s="24"/>
      <c r="N30" s="24" t="e">
        <f t="shared" si="3"/>
        <v>#DIV/0!</v>
      </c>
    </row>
    <row r="31" s="1" customFormat="1" spans="1:14">
      <c r="A31" s="20">
        <v>101</v>
      </c>
      <c r="B31" s="21" t="s">
        <v>55</v>
      </c>
      <c r="C31" s="22"/>
      <c r="D31" s="23"/>
      <c r="E31" s="22">
        <f t="shared" si="4"/>
        <v>0</v>
      </c>
      <c r="F31" s="23"/>
      <c r="G31" s="24" t="e">
        <f t="shared" si="0"/>
        <v>#DIV/0!</v>
      </c>
      <c r="H31" s="23"/>
      <c r="I31" s="24" t="e">
        <f t="shared" si="1"/>
        <v>#DIV/0!</v>
      </c>
      <c r="J31" s="23"/>
      <c r="K31" s="24" t="e">
        <f t="shared" si="2"/>
        <v>#DIV/0!</v>
      </c>
      <c r="L31" s="22"/>
      <c r="M31" s="24"/>
      <c r="N31" s="24" t="e">
        <f t="shared" si="3"/>
        <v>#DIV/0!</v>
      </c>
    </row>
    <row r="32" s="1" customFormat="1" spans="1:14">
      <c r="A32" s="20">
        <v>102</v>
      </c>
      <c r="B32" s="21" t="s">
        <v>56</v>
      </c>
      <c r="C32" s="22"/>
      <c r="D32" s="23"/>
      <c r="E32" s="22">
        <f t="shared" si="4"/>
        <v>0</v>
      </c>
      <c r="F32" s="23"/>
      <c r="G32" s="24" t="e">
        <f t="shared" si="0"/>
        <v>#DIV/0!</v>
      </c>
      <c r="H32" s="23"/>
      <c r="I32" s="24" t="e">
        <f t="shared" si="1"/>
        <v>#DIV/0!</v>
      </c>
      <c r="J32" s="23"/>
      <c r="K32" s="24" t="e">
        <f t="shared" si="2"/>
        <v>#DIV/0!</v>
      </c>
      <c r="L32" s="22"/>
      <c r="M32" s="24"/>
      <c r="N32" s="24" t="e">
        <f t="shared" si="3"/>
        <v>#DIV/0!</v>
      </c>
    </row>
    <row r="33" s="1" customFormat="1" spans="1:14">
      <c r="A33" s="20">
        <v>103</v>
      </c>
      <c r="B33" s="21" t="s">
        <v>57</v>
      </c>
      <c r="C33" s="22"/>
      <c r="D33" s="23"/>
      <c r="E33" s="22">
        <f t="shared" si="4"/>
        <v>0</v>
      </c>
      <c r="F33" s="23"/>
      <c r="G33" s="24" t="e">
        <f t="shared" si="0"/>
        <v>#DIV/0!</v>
      </c>
      <c r="H33" s="23"/>
      <c r="I33" s="24" t="e">
        <f t="shared" si="1"/>
        <v>#DIV/0!</v>
      </c>
      <c r="J33" s="23"/>
      <c r="K33" s="24" t="e">
        <f t="shared" si="2"/>
        <v>#DIV/0!</v>
      </c>
      <c r="L33" s="22"/>
      <c r="M33" s="24"/>
      <c r="N33" s="24" t="e">
        <f t="shared" si="3"/>
        <v>#DIV/0!</v>
      </c>
    </row>
    <row r="34" s="1" customFormat="1" spans="1:14">
      <c r="A34" s="20">
        <v>104</v>
      </c>
      <c r="B34" s="21" t="s">
        <v>58</v>
      </c>
      <c r="C34" s="22"/>
      <c r="D34" s="23"/>
      <c r="E34" s="22">
        <f t="shared" si="4"/>
        <v>0</v>
      </c>
      <c r="F34" s="23"/>
      <c r="G34" s="24" t="e">
        <f t="shared" si="0"/>
        <v>#DIV/0!</v>
      </c>
      <c r="H34" s="23"/>
      <c r="I34" s="24" t="e">
        <f t="shared" si="1"/>
        <v>#DIV/0!</v>
      </c>
      <c r="J34" s="23"/>
      <c r="K34" s="24" t="e">
        <f t="shared" si="2"/>
        <v>#DIV/0!</v>
      </c>
      <c r="L34" s="22"/>
      <c r="M34" s="24"/>
      <c r="N34" s="24" t="e">
        <f t="shared" si="3"/>
        <v>#DIV/0!</v>
      </c>
    </row>
    <row r="35" s="1" customFormat="1" spans="1:14">
      <c r="A35" s="20">
        <v>105</v>
      </c>
      <c r="B35" s="21" t="s">
        <v>59</v>
      </c>
      <c r="C35" s="22"/>
      <c r="D35" s="23"/>
      <c r="E35" s="22">
        <f t="shared" si="4"/>
        <v>0</v>
      </c>
      <c r="F35" s="23"/>
      <c r="G35" s="24" t="e">
        <f t="shared" si="0"/>
        <v>#DIV/0!</v>
      </c>
      <c r="H35" s="23"/>
      <c r="I35" s="24" t="e">
        <f t="shared" si="1"/>
        <v>#DIV/0!</v>
      </c>
      <c r="J35" s="23"/>
      <c r="K35" s="24" t="e">
        <f t="shared" si="2"/>
        <v>#DIV/0!</v>
      </c>
      <c r="L35" s="22"/>
      <c r="M35" s="24"/>
      <c r="N35" s="24" t="e">
        <f t="shared" si="3"/>
        <v>#DIV/0!</v>
      </c>
    </row>
    <row r="36" s="1" customFormat="1" spans="1:14">
      <c r="A36" s="20">
        <v>106</v>
      </c>
      <c r="B36" s="21" t="s">
        <v>60</v>
      </c>
      <c r="C36" s="22"/>
      <c r="D36" s="23"/>
      <c r="E36" s="22">
        <f t="shared" si="4"/>
        <v>0</v>
      </c>
      <c r="F36" s="23"/>
      <c r="G36" s="24" t="e">
        <f t="shared" si="0"/>
        <v>#DIV/0!</v>
      </c>
      <c r="H36" s="23"/>
      <c r="I36" s="24" t="e">
        <f t="shared" si="1"/>
        <v>#DIV/0!</v>
      </c>
      <c r="J36" s="23"/>
      <c r="K36" s="24" t="e">
        <f t="shared" si="2"/>
        <v>#DIV/0!</v>
      </c>
      <c r="L36" s="22"/>
      <c r="M36" s="24"/>
      <c r="N36" s="24" t="e">
        <f t="shared" si="3"/>
        <v>#DIV/0!</v>
      </c>
    </row>
    <row r="37" s="1" customFormat="1" spans="1:14">
      <c r="A37" s="20">
        <v>107</v>
      </c>
      <c r="B37" s="21" t="s">
        <v>61</v>
      </c>
      <c r="C37" s="22"/>
      <c r="D37" s="23"/>
      <c r="E37" s="22">
        <f t="shared" si="4"/>
        <v>0</v>
      </c>
      <c r="F37" s="23"/>
      <c r="G37" s="24" t="e">
        <f t="shared" si="0"/>
        <v>#DIV/0!</v>
      </c>
      <c r="H37" s="23"/>
      <c r="I37" s="24" t="e">
        <f t="shared" si="1"/>
        <v>#DIV/0!</v>
      </c>
      <c r="J37" s="23"/>
      <c r="K37" s="24" t="e">
        <f t="shared" si="2"/>
        <v>#DIV/0!</v>
      </c>
      <c r="L37" s="22"/>
      <c r="M37" s="24"/>
      <c r="N37" s="24" t="e">
        <f t="shared" si="3"/>
        <v>#DIV/0!</v>
      </c>
    </row>
    <row r="38" s="1" customFormat="1" spans="1:14">
      <c r="A38" s="20">
        <v>108</v>
      </c>
      <c r="B38" s="21" t="s">
        <v>62</v>
      </c>
      <c r="C38" s="22"/>
      <c r="D38" s="23"/>
      <c r="E38" s="22">
        <f t="shared" si="4"/>
        <v>0</v>
      </c>
      <c r="F38" s="23"/>
      <c r="G38" s="24" t="e">
        <f t="shared" si="0"/>
        <v>#DIV/0!</v>
      </c>
      <c r="H38" s="23"/>
      <c r="I38" s="24" t="e">
        <f t="shared" si="1"/>
        <v>#DIV/0!</v>
      </c>
      <c r="J38" s="23"/>
      <c r="K38" s="24" t="e">
        <f t="shared" si="2"/>
        <v>#DIV/0!</v>
      </c>
      <c r="L38" s="22"/>
      <c r="M38" s="24"/>
      <c r="N38" s="24" t="e">
        <f t="shared" si="3"/>
        <v>#DIV/0!</v>
      </c>
    </row>
    <row r="39" s="1" customFormat="1" spans="1:14">
      <c r="A39" s="20">
        <v>109</v>
      </c>
      <c r="B39" s="21" t="s">
        <v>63</v>
      </c>
      <c r="C39" s="22"/>
      <c r="D39" s="23"/>
      <c r="E39" s="22">
        <f t="shared" si="4"/>
        <v>0</v>
      </c>
      <c r="F39" s="23"/>
      <c r="G39" s="24" t="e">
        <f t="shared" si="0"/>
        <v>#DIV/0!</v>
      </c>
      <c r="H39" s="23"/>
      <c r="I39" s="24" t="e">
        <f t="shared" si="1"/>
        <v>#DIV/0!</v>
      </c>
      <c r="J39" s="23"/>
      <c r="K39" s="24" t="e">
        <f t="shared" si="2"/>
        <v>#DIV/0!</v>
      </c>
      <c r="L39" s="22"/>
      <c r="M39" s="24"/>
      <c r="N39" s="24" t="e">
        <f t="shared" si="3"/>
        <v>#DIV/0!</v>
      </c>
    </row>
    <row r="40" s="1" customFormat="1" spans="1:14">
      <c r="A40" s="20">
        <v>110</v>
      </c>
      <c r="B40" s="21" t="s">
        <v>64</v>
      </c>
      <c r="C40" s="22"/>
      <c r="D40" s="23"/>
      <c r="E40" s="22">
        <f t="shared" si="4"/>
        <v>0</v>
      </c>
      <c r="F40" s="23"/>
      <c r="G40" s="24" t="e">
        <f t="shared" si="0"/>
        <v>#DIV/0!</v>
      </c>
      <c r="H40" s="23"/>
      <c r="I40" s="24" t="e">
        <f t="shared" si="1"/>
        <v>#DIV/0!</v>
      </c>
      <c r="J40" s="23"/>
      <c r="K40" s="24" t="e">
        <f t="shared" si="2"/>
        <v>#DIV/0!</v>
      </c>
      <c r="L40" s="22"/>
      <c r="M40" s="24"/>
      <c r="N40" s="24" t="e">
        <f t="shared" si="3"/>
        <v>#DIV/0!</v>
      </c>
    </row>
    <row r="41" s="1" customFormat="1" spans="1:14">
      <c r="A41" s="20">
        <v>111</v>
      </c>
      <c r="B41" s="21" t="s">
        <v>65</v>
      </c>
      <c r="C41" s="22"/>
      <c r="D41" s="22"/>
      <c r="E41" s="22">
        <f t="shared" si="4"/>
        <v>0</v>
      </c>
      <c r="F41" s="22"/>
      <c r="G41" s="24" t="e">
        <f t="shared" si="0"/>
        <v>#DIV/0!</v>
      </c>
      <c r="H41" s="22"/>
      <c r="I41" s="24" t="e">
        <f t="shared" si="1"/>
        <v>#DIV/0!</v>
      </c>
      <c r="J41" s="22"/>
      <c r="K41" s="24" t="e">
        <f t="shared" si="2"/>
        <v>#DIV/0!</v>
      </c>
      <c r="L41" s="22"/>
      <c r="M41" s="24"/>
      <c r="N41" s="24" t="e">
        <f t="shared" si="3"/>
        <v>#DIV/0!</v>
      </c>
    </row>
    <row r="42" s="1" customFormat="1" spans="1:14">
      <c r="A42" s="20">
        <v>112</v>
      </c>
      <c r="B42" s="21" t="s">
        <v>66</v>
      </c>
      <c r="C42" s="22"/>
      <c r="D42" s="22"/>
      <c r="E42" s="22">
        <f t="shared" si="4"/>
        <v>0</v>
      </c>
      <c r="F42" s="22"/>
      <c r="G42" s="24" t="e">
        <f t="shared" si="0"/>
        <v>#DIV/0!</v>
      </c>
      <c r="H42" s="22"/>
      <c r="I42" s="24" t="e">
        <f t="shared" si="1"/>
        <v>#DIV/0!</v>
      </c>
      <c r="J42" s="22"/>
      <c r="K42" s="24" t="e">
        <f t="shared" si="2"/>
        <v>#DIV/0!</v>
      </c>
      <c r="L42" s="22"/>
      <c r="M42" s="24"/>
      <c r="N42" s="24" t="e">
        <f t="shared" si="3"/>
        <v>#DIV/0!</v>
      </c>
    </row>
    <row r="43" s="1" customFormat="1" spans="1:14">
      <c r="A43" s="20">
        <v>113</v>
      </c>
      <c r="B43" s="21" t="s">
        <v>67</v>
      </c>
      <c r="C43" s="22"/>
      <c r="D43" s="22"/>
      <c r="E43" s="22">
        <f t="shared" si="4"/>
        <v>0</v>
      </c>
      <c r="F43" s="22"/>
      <c r="G43" s="24" t="e">
        <f t="shared" si="0"/>
        <v>#DIV/0!</v>
      </c>
      <c r="H43" s="22"/>
      <c r="I43" s="24" t="e">
        <f t="shared" si="1"/>
        <v>#DIV/0!</v>
      </c>
      <c r="J43" s="22"/>
      <c r="K43" s="24" t="e">
        <f t="shared" si="2"/>
        <v>#DIV/0!</v>
      </c>
      <c r="L43" s="22"/>
      <c r="M43" s="24"/>
      <c r="N43" s="24" t="e">
        <f t="shared" si="3"/>
        <v>#DIV/0!</v>
      </c>
    </row>
    <row r="44" s="1" customFormat="1" spans="1:14">
      <c r="A44" s="20">
        <v>114</v>
      </c>
      <c r="B44" s="21" t="s">
        <v>68</v>
      </c>
      <c r="C44" s="22"/>
      <c r="D44" s="22"/>
      <c r="E44" s="22">
        <f t="shared" si="4"/>
        <v>0</v>
      </c>
      <c r="F44" s="22"/>
      <c r="G44" s="24" t="e">
        <f t="shared" si="0"/>
        <v>#DIV/0!</v>
      </c>
      <c r="H44" s="22"/>
      <c r="I44" s="24" t="e">
        <f t="shared" si="1"/>
        <v>#DIV/0!</v>
      </c>
      <c r="J44" s="22"/>
      <c r="K44" s="24" t="e">
        <f t="shared" si="2"/>
        <v>#DIV/0!</v>
      </c>
      <c r="L44" s="22"/>
      <c r="M44" s="24"/>
      <c r="N44" s="24" t="e">
        <f t="shared" si="3"/>
        <v>#DIV/0!</v>
      </c>
    </row>
    <row r="45" s="1" customFormat="1" spans="1:14">
      <c r="A45" s="20">
        <v>115</v>
      </c>
      <c r="B45" s="21" t="s">
        <v>69</v>
      </c>
      <c r="C45" s="22"/>
      <c r="D45" s="22"/>
      <c r="E45" s="22">
        <f t="shared" si="4"/>
        <v>0</v>
      </c>
      <c r="F45" s="22"/>
      <c r="G45" s="24" t="e">
        <f t="shared" si="0"/>
        <v>#DIV/0!</v>
      </c>
      <c r="H45" s="22"/>
      <c r="I45" s="24" t="e">
        <f t="shared" si="1"/>
        <v>#DIV/0!</v>
      </c>
      <c r="J45" s="22"/>
      <c r="K45" s="24" t="e">
        <f t="shared" si="2"/>
        <v>#DIV/0!</v>
      </c>
      <c r="L45" s="22"/>
      <c r="M45" s="24"/>
      <c r="N45" s="24" t="e">
        <f t="shared" si="3"/>
        <v>#DIV/0!</v>
      </c>
    </row>
    <row r="46" s="1" customFormat="1" spans="1:14">
      <c r="A46" s="20">
        <v>116</v>
      </c>
      <c r="B46" s="21" t="s">
        <v>70</v>
      </c>
      <c r="C46" s="22"/>
      <c r="D46" s="22"/>
      <c r="E46" s="22">
        <f t="shared" si="4"/>
        <v>0</v>
      </c>
      <c r="F46" s="22"/>
      <c r="G46" s="24" t="e">
        <f t="shared" si="0"/>
        <v>#DIV/0!</v>
      </c>
      <c r="H46" s="22"/>
      <c r="I46" s="24" t="e">
        <f t="shared" si="1"/>
        <v>#DIV/0!</v>
      </c>
      <c r="J46" s="22"/>
      <c r="K46" s="24" t="e">
        <f t="shared" si="2"/>
        <v>#DIV/0!</v>
      </c>
      <c r="L46" s="22"/>
      <c r="M46" s="24"/>
      <c r="N46" s="24" t="e">
        <f t="shared" si="3"/>
        <v>#DIV/0!</v>
      </c>
    </row>
    <row r="47" s="1" customFormat="1" spans="1:14">
      <c r="A47" s="20">
        <v>117</v>
      </c>
      <c r="B47" s="21" t="s">
        <v>71</v>
      </c>
      <c r="C47" s="22"/>
      <c r="D47" s="22"/>
      <c r="E47" s="22">
        <f t="shared" si="4"/>
        <v>0</v>
      </c>
      <c r="F47" s="22"/>
      <c r="G47" s="24" t="e">
        <f t="shared" si="0"/>
        <v>#DIV/0!</v>
      </c>
      <c r="H47" s="22"/>
      <c r="I47" s="24" t="e">
        <f t="shared" si="1"/>
        <v>#DIV/0!</v>
      </c>
      <c r="J47" s="22"/>
      <c r="K47" s="24" t="e">
        <f t="shared" si="2"/>
        <v>#DIV/0!</v>
      </c>
      <c r="L47" s="22"/>
      <c r="M47" s="24"/>
      <c r="N47" s="24" t="e">
        <f t="shared" si="3"/>
        <v>#DIV/0!</v>
      </c>
    </row>
    <row r="48" s="1" customFormat="1" spans="1:14">
      <c r="A48" s="20">
        <v>118</v>
      </c>
      <c r="B48" s="21" t="s">
        <v>72</v>
      </c>
      <c r="C48" s="22"/>
      <c r="D48" s="22"/>
      <c r="E48" s="22">
        <f t="shared" si="4"/>
        <v>0</v>
      </c>
      <c r="F48" s="22"/>
      <c r="G48" s="24" t="e">
        <f t="shared" si="0"/>
        <v>#DIV/0!</v>
      </c>
      <c r="H48" s="22"/>
      <c r="I48" s="24" t="e">
        <f t="shared" si="1"/>
        <v>#DIV/0!</v>
      </c>
      <c r="J48" s="22"/>
      <c r="K48" s="24" t="e">
        <f t="shared" si="2"/>
        <v>#DIV/0!</v>
      </c>
      <c r="L48" s="22"/>
      <c r="M48" s="24"/>
      <c r="N48" s="24" t="e">
        <f t="shared" si="3"/>
        <v>#DIV/0!</v>
      </c>
    </row>
    <row r="49" s="1" customFormat="1" spans="1:14">
      <c r="A49" s="20">
        <v>119</v>
      </c>
      <c r="B49" s="21" t="s">
        <v>73</v>
      </c>
      <c r="C49" s="22"/>
      <c r="D49" s="22"/>
      <c r="E49" s="22">
        <f t="shared" si="4"/>
        <v>0</v>
      </c>
      <c r="F49" s="22"/>
      <c r="G49" s="24" t="e">
        <f t="shared" si="0"/>
        <v>#DIV/0!</v>
      </c>
      <c r="H49" s="22"/>
      <c r="I49" s="24" t="e">
        <f t="shared" si="1"/>
        <v>#DIV/0!</v>
      </c>
      <c r="J49" s="22"/>
      <c r="K49" s="24" t="e">
        <f t="shared" si="2"/>
        <v>#DIV/0!</v>
      </c>
      <c r="L49" s="22"/>
      <c r="M49" s="24"/>
      <c r="N49" s="24" t="e">
        <f t="shared" si="3"/>
        <v>#DIV/0!</v>
      </c>
    </row>
    <row r="50" s="1" customFormat="1" spans="1:14">
      <c r="A50" s="20">
        <v>120</v>
      </c>
      <c r="B50" s="21" t="s">
        <v>74</v>
      </c>
      <c r="C50" s="22"/>
      <c r="D50" s="22"/>
      <c r="E50" s="22">
        <f t="shared" si="4"/>
        <v>0</v>
      </c>
      <c r="F50" s="22"/>
      <c r="G50" s="24" t="e">
        <f t="shared" si="0"/>
        <v>#DIV/0!</v>
      </c>
      <c r="H50" s="22"/>
      <c r="I50" s="24" t="e">
        <f t="shared" si="1"/>
        <v>#DIV/0!</v>
      </c>
      <c r="J50" s="22"/>
      <c r="K50" s="24" t="e">
        <f t="shared" si="2"/>
        <v>#DIV/0!</v>
      </c>
      <c r="L50" s="22"/>
      <c r="M50" s="24"/>
      <c r="N50" s="24" t="e">
        <f t="shared" si="3"/>
        <v>#DIV/0!</v>
      </c>
    </row>
    <row r="51" ht="15.75" spans="1:14">
      <c r="A51" s="25"/>
      <c r="B51" s="26" t="s">
        <v>75</v>
      </c>
      <c r="C51" s="26">
        <f>SUM(C7:C50)</f>
        <v>97</v>
      </c>
      <c r="D51" s="26"/>
      <c r="E51" s="26"/>
      <c r="F51" s="26">
        <f>SUM(F7:F50)</f>
        <v>5</v>
      </c>
      <c r="G51" s="27">
        <f t="shared" ref="G51" si="5">F51/C51*100</f>
        <v>5.15463917525773</v>
      </c>
      <c r="H51" s="26">
        <f>SUM(H7:H50)</f>
        <v>42</v>
      </c>
      <c r="I51" s="27">
        <f t="shared" ref="I51" si="6">H51/C51*100</f>
        <v>43.298969072165</v>
      </c>
      <c r="J51" s="26">
        <f>SUM(J7:J50)</f>
        <v>50</v>
      </c>
      <c r="K51" s="27">
        <f t="shared" ref="K51" si="7">J51/C51*100</f>
        <v>51.5463917525773</v>
      </c>
      <c r="L51" s="26">
        <f>SUM(L7:L50)</f>
        <v>0</v>
      </c>
      <c r="M51" s="26">
        <f>SUM(M7:M50)</f>
        <v>0</v>
      </c>
      <c r="N51" s="27">
        <f t="shared" ref="N51" si="8">SUM(F51+H51)/C51*100</f>
        <v>48.4536082474227</v>
      </c>
    </row>
  </sheetData>
  <mergeCells count="11">
    <mergeCell ref="C4:M4"/>
    <mergeCell ref="F5:G5"/>
    <mergeCell ref="H5:I5"/>
    <mergeCell ref="J5:K5"/>
    <mergeCell ref="L5:M5"/>
    <mergeCell ref="A4:A6"/>
    <mergeCell ref="B4:B6"/>
    <mergeCell ref="C5:C6"/>
    <mergeCell ref="D5:D6"/>
    <mergeCell ref="E5:E6"/>
    <mergeCell ref="N4:N6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алгебра</vt:lpstr>
      <vt:lpstr>геометрия</vt:lpstr>
      <vt:lpstr>физика</vt:lpstr>
      <vt:lpstr>биология</vt:lpstr>
      <vt:lpstr>химия</vt:lpstr>
      <vt:lpstr>ағылшын</vt:lpstr>
      <vt:lpstr>барлығы</vt:lpstr>
      <vt:lpstr>Лист8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2022-11-02T10:30:00Z</dcterms:created>
  <dcterms:modified xsi:type="dcterms:W3CDTF">2022-11-03T07:01:53Z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9D28899DF596477F9E983A5791BEC364</vt:lpwstr>
  </property>
  <property fmtid="{D5CDD505-2E9C-101B-9397-08002B2CF9AE}" pid="3" name="KSOProductBuildVer">
    <vt:lpwstr>1049-11.2.0.11380</vt:lpwstr>
  </property>
</Properties>
</file>